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12\Desktop\Downloads\"/>
    </mc:Choice>
  </mc:AlternateContent>
  <bookViews>
    <workbookView xWindow="0" yWindow="0" windowWidth="20490" windowHeight="7155" activeTab="3"/>
  </bookViews>
  <sheets>
    <sheet name="1 классы" sheetId="1" r:id="rId1"/>
    <sheet name="2 классы" sheetId="2" r:id="rId2"/>
    <sheet name="3 классы" sheetId="3" r:id="rId3"/>
    <sheet name="4 классы" sheetId="4" r:id="rId4"/>
    <sheet name="5 классы" sheetId="5" r:id="rId5"/>
    <sheet name="6 классы" sheetId="6" r:id="rId6"/>
    <sheet name="7 классы" sheetId="7" r:id="rId7"/>
    <sheet name="8 классы" sheetId="8" r:id="rId8"/>
    <sheet name="9 классы" sheetId="9" r:id="rId9"/>
    <sheet name="10 класс" sheetId="10" r:id="rId10"/>
    <sheet name="11 класс" sheetId="11" r:id="rId11"/>
  </sheets>
  <calcPr calcId="152511"/>
</workbook>
</file>

<file path=xl/calcChain.xml><?xml version="1.0" encoding="utf-8"?>
<calcChain xmlns="http://schemas.openxmlformats.org/spreadsheetml/2006/main">
  <c r="FZ23" i="11" l="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FA23" i="11"/>
  <c r="EZ23" i="11"/>
  <c r="EY23" i="11"/>
  <c r="EX23" i="11"/>
  <c r="EW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I23" i="11"/>
  <c r="DH23" i="11"/>
  <c r="DG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F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FX22" i="11"/>
  <c r="FW22" i="11"/>
  <c r="EH22" i="11"/>
  <c r="CG22" i="11"/>
  <c r="FY22" i="11" s="1"/>
  <c r="FZ22" i="11" s="1"/>
  <c r="AS22" i="11"/>
  <c r="FX21" i="11"/>
  <c r="FW21" i="11"/>
  <c r="EH21" i="11"/>
  <c r="CG21" i="11"/>
  <c r="AS21" i="11"/>
  <c r="FY21" i="11" s="1"/>
  <c r="FZ21" i="11" s="1"/>
  <c r="FX20" i="11"/>
  <c r="FW20" i="11"/>
  <c r="EH20" i="11"/>
  <c r="CG20" i="11"/>
  <c r="FY20" i="11" s="1"/>
  <c r="FZ20" i="11" s="1"/>
  <c r="AS20" i="11"/>
  <c r="FW19" i="11"/>
  <c r="EH19" i="11"/>
  <c r="CG19" i="11"/>
  <c r="AS19" i="11"/>
  <c r="FY19" i="11" s="1"/>
  <c r="FZ19" i="11" s="1"/>
  <c r="FX18" i="11"/>
  <c r="FW18" i="11"/>
  <c r="EH18" i="11"/>
  <c r="CG18" i="11"/>
  <c r="AS18" i="11"/>
  <c r="FY18" i="11" s="1"/>
  <c r="FZ18" i="11" s="1"/>
  <c r="FX17" i="11"/>
  <c r="FW17" i="11"/>
  <c r="EH17" i="11"/>
  <c r="CG17" i="11"/>
  <c r="FY17" i="11" s="1"/>
  <c r="FZ17" i="11" s="1"/>
  <c r="AS17" i="11"/>
  <c r="FX16" i="11"/>
  <c r="FW16" i="11"/>
  <c r="EH16" i="11"/>
  <c r="CG16" i="11"/>
  <c r="AS16" i="11"/>
  <c r="FY16" i="11" s="1"/>
  <c r="FZ16" i="11" s="1"/>
  <c r="FX15" i="11"/>
  <c r="FW15" i="11"/>
  <c r="EH15" i="11"/>
  <c r="CG15" i="11"/>
  <c r="FY15" i="11" s="1"/>
  <c r="FZ15" i="11" s="1"/>
  <c r="AS15" i="11"/>
  <c r="FZ14" i="11"/>
  <c r="FX14" i="11"/>
  <c r="FW14" i="11"/>
  <c r="EH14" i="11"/>
  <c r="CG14" i="11"/>
  <c r="AS14" i="11"/>
  <c r="FX13" i="11"/>
  <c r="FW13" i="11"/>
  <c r="EH13" i="11"/>
  <c r="CG13" i="11"/>
  <c r="AS13" i="11"/>
  <c r="FY13" i="11" s="1"/>
  <c r="FZ13" i="11" s="1"/>
  <c r="FX12" i="11"/>
  <c r="FW12" i="11"/>
  <c r="EH12" i="11"/>
  <c r="CG12" i="11"/>
  <c r="FY12" i="11" s="1"/>
  <c r="FZ12" i="11" s="1"/>
  <c r="AS12" i="11"/>
  <c r="FX11" i="11"/>
  <c r="FW11" i="11"/>
  <c r="EH11" i="11"/>
  <c r="CG11" i="11"/>
  <c r="AS11" i="11"/>
  <c r="FY11" i="11" s="1"/>
  <c r="FZ11" i="11" s="1"/>
  <c r="FX10" i="11"/>
  <c r="FW10" i="11"/>
  <c r="EH10" i="11"/>
  <c r="CG10" i="11"/>
  <c r="FY10" i="11" s="1"/>
  <c r="FZ10" i="11" s="1"/>
  <c r="AS10" i="11"/>
  <c r="FX9" i="11"/>
  <c r="FW9" i="11"/>
  <c r="EH9" i="11"/>
  <c r="CG9" i="11"/>
  <c r="AS9" i="11"/>
  <c r="FY9" i="11" s="1"/>
  <c r="FZ9" i="11" s="1"/>
  <c r="FX8" i="11"/>
  <c r="FW8" i="11"/>
  <c r="EH8" i="11"/>
  <c r="CG8" i="11"/>
  <c r="FY8" i="11" s="1"/>
  <c r="FZ8" i="11" s="1"/>
  <c r="AS8" i="11"/>
  <c r="FZ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F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FX28" i="10"/>
  <c r="FW28" i="10"/>
  <c r="EH28" i="10"/>
  <c r="CG28" i="10"/>
  <c r="AS28" i="10"/>
  <c r="FY28" i="10" s="1"/>
  <c r="FZ28" i="10" s="1"/>
  <c r="FX27" i="10"/>
  <c r="FW27" i="10"/>
  <c r="EH27" i="10"/>
  <c r="CG27" i="10"/>
  <c r="AS27" i="10"/>
  <c r="FY27" i="10" s="1"/>
  <c r="FZ27" i="10" s="1"/>
  <c r="FX26" i="10"/>
  <c r="FW26" i="10"/>
  <c r="EH26" i="10"/>
  <c r="CG26" i="10"/>
  <c r="AS26" i="10"/>
  <c r="FY26" i="10" s="1"/>
  <c r="FZ26" i="10" s="1"/>
  <c r="FX25" i="10"/>
  <c r="FW25" i="10"/>
  <c r="EH25" i="10"/>
  <c r="CG25" i="10"/>
  <c r="AS25" i="10"/>
  <c r="FY25" i="10" s="1"/>
  <c r="FZ25" i="10" s="1"/>
  <c r="FX24" i="10"/>
  <c r="FW24" i="10"/>
  <c r="EH24" i="10"/>
  <c r="CG24" i="10"/>
  <c r="AS24" i="10"/>
  <c r="FY24" i="10" s="1"/>
  <c r="FZ24" i="10" s="1"/>
  <c r="FX23" i="10"/>
  <c r="FW23" i="10"/>
  <c r="EH23" i="10"/>
  <c r="CG23" i="10"/>
  <c r="AS23" i="10"/>
  <c r="FY23" i="10" s="1"/>
  <c r="FZ23" i="10" s="1"/>
  <c r="FX22" i="10"/>
  <c r="FW22" i="10"/>
  <c r="EH22" i="10"/>
  <c r="CG22" i="10"/>
  <c r="AS22" i="10"/>
  <c r="FY22" i="10" s="1"/>
  <c r="FZ22" i="10" s="1"/>
  <c r="FW21" i="10"/>
  <c r="EH21" i="10"/>
  <c r="CG21" i="10"/>
  <c r="AS21" i="10"/>
  <c r="FY21" i="10" s="1"/>
  <c r="FZ21" i="10" s="1"/>
  <c r="FX20" i="10"/>
  <c r="FW20" i="10"/>
  <c r="EH20" i="10"/>
  <c r="CG20" i="10"/>
  <c r="AS20" i="10"/>
  <c r="FY20" i="10" s="1"/>
  <c r="FZ20" i="10" s="1"/>
  <c r="FX19" i="10"/>
  <c r="FW19" i="10"/>
  <c r="EH19" i="10"/>
  <c r="CG19" i="10"/>
  <c r="AS19" i="10"/>
  <c r="FY19" i="10" s="1"/>
  <c r="FZ19" i="10" s="1"/>
  <c r="FX18" i="10"/>
  <c r="FW18" i="10"/>
  <c r="EH18" i="10"/>
  <c r="CG18" i="10"/>
  <c r="AS18" i="10"/>
  <c r="FY18" i="10" s="1"/>
  <c r="FZ18" i="10" s="1"/>
  <c r="FX17" i="10"/>
  <c r="FW17" i="10"/>
  <c r="EH17" i="10"/>
  <c r="CG17" i="10"/>
  <c r="AS17" i="10"/>
  <c r="FY17" i="10" s="1"/>
  <c r="FZ17" i="10" s="1"/>
  <c r="FX16" i="10"/>
  <c r="FW16" i="10"/>
  <c r="EH16" i="10"/>
  <c r="CG16" i="10"/>
  <c r="AS16" i="10"/>
  <c r="FY16" i="10" s="1"/>
  <c r="FZ16" i="10" s="1"/>
  <c r="FX15" i="10"/>
  <c r="FW15" i="10"/>
  <c r="EH15" i="10"/>
  <c r="CG15" i="10"/>
  <c r="AS15" i="10"/>
  <c r="FY15" i="10" s="1"/>
  <c r="FZ15" i="10" s="1"/>
  <c r="FX14" i="10"/>
  <c r="FW14" i="10"/>
  <c r="EH14" i="10"/>
  <c r="CG14" i="10"/>
  <c r="AS14" i="10"/>
  <c r="FY14" i="10" s="1"/>
  <c r="FZ14" i="10" s="1"/>
  <c r="FX13" i="10"/>
  <c r="FW13" i="10"/>
  <c r="EH13" i="10"/>
  <c r="CG13" i="10"/>
  <c r="FY13" i="10" s="1"/>
  <c r="FZ13" i="10" s="1"/>
  <c r="AS13" i="10"/>
  <c r="FX12" i="10"/>
  <c r="FW12" i="10"/>
  <c r="EH12" i="10"/>
  <c r="CG12" i="10"/>
  <c r="AS12" i="10"/>
  <c r="FY12" i="10" s="1"/>
  <c r="FZ12" i="10" s="1"/>
  <c r="FX11" i="10"/>
  <c r="FW11" i="10"/>
  <c r="EH11" i="10"/>
  <c r="CG11" i="10"/>
  <c r="FY11" i="10" s="1"/>
  <c r="FZ11" i="10" s="1"/>
  <c r="AS11" i="10"/>
  <c r="FX10" i="10"/>
  <c r="FW10" i="10"/>
  <c r="EH10" i="10"/>
  <c r="CG10" i="10"/>
  <c r="AS10" i="10"/>
  <c r="FY10" i="10" s="1"/>
  <c r="FZ10" i="10" s="1"/>
  <c r="FX9" i="10"/>
  <c r="FW9" i="10"/>
  <c r="EH9" i="10"/>
  <c r="CG9" i="10"/>
  <c r="FY9" i="10" s="1"/>
  <c r="FZ9" i="10" s="1"/>
  <c r="AS9" i="10"/>
  <c r="FX8" i="10"/>
  <c r="FW8" i="10"/>
  <c r="EH8" i="10"/>
  <c r="CG8" i="10"/>
  <c r="AS8" i="10"/>
  <c r="FY8" i="10" s="1"/>
  <c r="FZ8" i="10" s="1"/>
  <c r="FZ51" i="9"/>
  <c r="FV51" i="9"/>
  <c r="FU51" i="9"/>
  <c r="FT51" i="9"/>
  <c r="FS51" i="9"/>
  <c r="FR51" i="9"/>
  <c r="FQ51" i="9"/>
  <c r="FP51" i="9"/>
  <c r="FO51" i="9"/>
  <c r="FN51" i="9"/>
  <c r="FM51" i="9"/>
  <c r="FL51" i="9"/>
  <c r="FK51" i="9"/>
  <c r="FJ51" i="9"/>
  <c r="FI51" i="9"/>
  <c r="FH51" i="9"/>
  <c r="FG51" i="9"/>
  <c r="FF51" i="9"/>
  <c r="FE51" i="9"/>
  <c r="FD51" i="9"/>
  <c r="FC51" i="9"/>
  <c r="FB51" i="9"/>
  <c r="FA51" i="9"/>
  <c r="EZ51" i="9"/>
  <c r="EY51" i="9"/>
  <c r="EX51" i="9"/>
  <c r="EW51" i="9"/>
  <c r="EV51" i="9"/>
  <c r="EU51" i="9"/>
  <c r="ET51" i="9"/>
  <c r="ES51" i="9"/>
  <c r="ER51" i="9"/>
  <c r="EQ51" i="9"/>
  <c r="EP51" i="9"/>
  <c r="EO51" i="9"/>
  <c r="EN51" i="9"/>
  <c r="EM51" i="9"/>
  <c r="EL51" i="9"/>
  <c r="EK51" i="9"/>
  <c r="EJ51" i="9"/>
  <c r="EI51" i="9"/>
  <c r="EG51" i="9"/>
  <c r="EF51" i="9"/>
  <c r="EE51" i="9"/>
  <c r="ED51" i="9"/>
  <c r="EC51" i="9"/>
  <c r="EB51" i="9"/>
  <c r="EA51" i="9"/>
  <c r="DZ51" i="9"/>
  <c r="DY51" i="9"/>
  <c r="DX51" i="9"/>
  <c r="DW51" i="9"/>
  <c r="DV51" i="9"/>
  <c r="DU51" i="9"/>
  <c r="DT51" i="9"/>
  <c r="DS51" i="9"/>
  <c r="DR51" i="9"/>
  <c r="DQ51" i="9"/>
  <c r="DP51" i="9"/>
  <c r="DO51" i="9"/>
  <c r="DN51" i="9"/>
  <c r="DM51" i="9"/>
  <c r="DL51" i="9"/>
  <c r="DK51" i="9"/>
  <c r="DJ51" i="9"/>
  <c r="DI51" i="9"/>
  <c r="DH51" i="9"/>
  <c r="DG51" i="9"/>
  <c r="DF51" i="9"/>
  <c r="DE51" i="9"/>
  <c r="DD51" i="9"/>
  <c r="DC51" i="9"/>
  <c r="DB51" i="9"/>
  <c r="DA51" i="9"/>
  <c r="CZ51" i="9"/>
  <c r="CY51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F51" i="9"/>
  <c r="CE51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FX50" i="9"/>
  <c r="FZ50" i="9" s="1"/>
  <c r="FW50" i="9"/>
  <c r="EH50" i="9"/>
  <c r="CG50" i="9"/>
  <c r="AS50" i="9"/>
  <c r="FX49" i="9"/>
  <c r="FW49" i="9"/>
  <c r="EH49" i="9"/>
  <c r="CG49" i="9"/>
  <c r="AS49" i="9"/>
  <c r="FY49" i="9" s="1"/>
  <c r="FZ49" i="9" s="1"/>
  <c r="FX48" i="9"/>
  <c r="FW48" i="9"/>
  <c r="EH48" i="9"/>
  <c r="CG48" i="9"/>
  <c r="AS48" i="9"/>
  <c r="FY48" i="9" s="1"/>
  <c r="FZ48" i="9" s="1"/>
  <c r="FX47" i="9"/>
  <c r="FW47" i="9"/>
  <c r="EH47" i="9"/>
  <c r="CG47" i="9"/>
  <c r="AS47" i="9"/>
  <c r="FY47" i="9" s="1"/>
  <c r="FZ47" i="9" s="1"/>
  <c r="FX46" i="9"/>
  <c r="FW46" i="9"/>
  <c r="EH46" i="9"/>
  <c r="CG46" i="9"/>
  <c r="AS46" i="9"/>
  <c r="FY46" i="9" s="1"/>
  <c r="FZ46" i="9" s="1"/>
  <c r="FX45" i="9"/>
  <c r="FW45" i="9"/>
  <c r="EH45" i="9"/>
  <c r="CG45" i="9"/>
  <c r="AS45" i="9"/>
  <c r="FY45" i="9" s="1"/>
  <c r="FZ45" i="9" s="1"/>
  <c r="FX44" i="9"/>
  <c r="FW44" i="9"/>
  <c r="EH44" i="9"/>
  <c r="CG44" i="9"/>
  <c r="AS44" i="9"/>
  <c r="FY44" i="9" s="1"/>
  <c r="FZ44" i="9" s="1"/>
  <c r="FW43" i="9"/>
  <c r="EH43" i="9"/>
  <c r="CG43" i="9"/>
  <c r="AS43" i="9"/>
  <c r="FY43" i="9" s="1"/>
  <c r="FZ43" i="9" s="1"/>
  <c r="FX42" i="9"/>
  <c r="FW42" i="9"/>
  <c r="EH42" i="9"/>
  <c r="CG42" i="9"/>
  <c r="AS42" i="9"/>
  <c r="FY42" i="9" s="1"/>
  <c r="FZ42" i="9" s="1"/>
  <c r="FX41" i="9"/>
  <c r="FW41" i="9"/>
  <c r="EH41" i="9"/>
  <c r="CG41" i="9"/>
  <c r="AS41" i="9"/>
  <c r="FY41" i="9" s="1"/>
  <c r="FZ41" i="9" s="1"/>
  <c r="FX40" i="9"/>
  <c r="FW40" i="9"/>
  <c r="EH40" i="9"/>
  <c r="CG40" i="9"/>
  <c r="AS40" i="9"/>
  <c r="FY40" i="9" s="1"/>
  <c r="FZ40" i="9" s="1"/>
  <c r="FX39" i="9"/>
  <c r="FW39" i="9"/>
  <c r="EH39" i="9"/>
  <c r="CG39" i="9"/>
  <c r="AS39" i="9"/>
  <c r="FY39" i="9" s="1"/>
  <c r="FZ39" i="9" s="1"/>
  <c r="FX38" i="9"/>
  <c r="FW38" i="9"/>
  <c r="EH38" i="9"/>
  <c r="CG38" i="9"/>
  <c r="AS38" i="9"/>
  <c r="FY38" i="9" s="1"/>
  <c r="FZ38" i="9" s="1"/>
  <c r="FX37" i="9"/>
  <c r="FW37" i="9"/>
  <c r="EH37" i="9"/>
  <c r="CG37" i="9"/>
  <c r="AS37" i="9"/>
  <c r="FY37" i="9" s="1"/>
  <c r="FZ37" i="9" s="1"/>
  <c r="FX36" i="9"/>
  <c r="FW36" i="9"/>
  <c r="EH36" i="9"/>
  <c r="CG36" i="9"/>
  <c r="AS36" i="9"/>
  <c r="FY36" i="9" s="1"/>
  <c r="FZ36" i="9" s="1"/>
  <c r="FX35" i="9"/>
  <c r="FW35" i="9"/>
  <c r="EH35" i="9"/>
  <c r="CG35" i="9"/>
  <c r="AS35" i="9"/>
  <c r="FY35" i="9" s="1"/>
  <c r="FZ35" i="9" s="1"/>
  <c r="FX34" i="9"/>
  <c r="FW34" i="9"/>
  <c r="EH34" i="9"/>
  <c r="CG34" i="9"/>
  <c r="AS34" i="9"/>
  <c r="FY34" i="9" s="1"/>
  <c r="FZ34" i="9" s="1"/>
  <c r="FX33" i="9"/>
  <c r="FW33" i="9"/>
  <c r="EH33" i="9"/>
  <c r="CG33" i="9"/>
  <c r="AS33" i="9"/>
  <c r="FY33" i="9" s="1"/>
  <c r="FZ33" i="9" s="1"/>
  <c r="FX32" i="9"/>
  <c r="FW32" i="9"/>
  <c r="EH32" i="9"/>
  <c r="CG32" i="9"/>
  <c r="AS32" i="9"/>
  <c r="FY32" i="9" s="1"/>
  <c r="FZ32" i="9" s="1"/>
  <c r="FX31" i="9"/>
  <c r="FW31" i="9"/>
  <c r="EH31" i="9"/>
  <c r="CG31" i="9"/>
  <c r="AS31" i="9"/>
  <c r="FY31" i="9" s="1"/>
  <c r="FZ31" i="9" s="1"/>
  <c r="FX30" i="9"/>
  <c r="FW30" i="9"/>
  <c r="EH30" i="9"/>
  <c r="CG30" i="9"/>
  <c r="AS30" i="9"/>
  <c r="FY30" i="9" s="1"/>
  <c r="FZ30" i="9" s="1"/>
  <c r="FZ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FC29" i="9"/>
  <c r="FB29" i="9"/>
  <c r="FA29" i="9"/>
  <c r="EZ29" i="9"/>
  <c r="EY29" i="9"/>
  <c r="EX29" i="9"/>
  <c r="EW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DJ29" i="9"/>
  <c r="DI29" i="9"/>
  <c r="DH29" i="9"/>
  <c r="DG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FX28" i="9"/>
  <c r="FW28" i="9"/>
  <c r="EH28" i="9"/>
  <c r="CG28" i="9"/>
  <c r="AS28" i="9"/>
  <c r="FY28" i="9" s="1"/>
  <c r="FZ28" i="9" s="1"/>
  <c r="FX27" i="9"/>
  <c r="FW27" i="9"/>
  <c r="EH27" i="9"/>
  <c r="CG27" i="9"/>
  <c r="AS27" i="9"/>
  <c r="FY27" i="9" s="1"/>
  <c r="FZ27" i="9" s="1"/>
  <c r="FX26" i="9"/>
  <c r="FW26" i="9"/>
  <c r="EH26" i="9"/>
  <c r="CG26" i="9"/>
  <c r="AS26" i="9"/>
  <c r="FY26" i="9" s="1"/>
  <c r="FZ26" i="9" s="1"/>
  <c r="FX25" i="9"/>
  <c r="FW25" i="9"/>
  <c r="EH25" i="9"/>
  <c r="CG25" i="9"/>
  <c r="AS25" i="9"/>
  <c r="FY25" i="9" s="1"/>
  <c r="FZ25" i="9" s="1"/>
  <c r="FX24" i="9"/>
  <c r="FW24" i="9"/>
  <c r="EH24" i="9"/>
  <c r="CG24" i="9"/>
  <c r="AS24" i="9"/>
  <c r="FY24" i="9" s="1"/>
  <c r="FZ24" i="9" s="1"/>
  <c r="FX23" i="9"/>
  <c r="FW23" i="9"/>
  <c r="EH23" i="9"/>
  <c r="CG23" i="9"/>
  <c r="AS23" i="9"/>
  <c r="FY23" i="9" s="1"/>
  <c r="FZ23" i="9" s="1"/>
  <c r="FX22" i="9"/>
  <c r="FW22" i="9"/>
  <c r="EH22" i="9"/>
  <c r="CG22" i="9"/>
  <c r="AS22" i="9"/>
  <c r="FY22" i="9" s="1"/>
  <c r="FZ22" i="9" s="1"/>
  <c r="FX21" i="9"/>
  <c r="FW21" i="9"/>
  <c r="EH21" i="9"/>
  <c r="CG21" i="9"/>
  <c r="AS21" i="9"/>
  <c r="FY21" i="9" s="1"/>
  <c r="FZ21" i="9" s="1"/>
  <c r="EH20" i="9"/>
  <c r="CG20" i="9"/>
  <c r="FY20" i="9" s="1"/>
  <c r="FZ20" i="9" s="1"/>
  <c r="AS20" i="9"/>
  <c r="FZ19" i="9"/>
  <c r="EH19" i="9"/>
  <c r="CG19" i="9"/>
  <c r="AS19" i="9"/>
  <c r="FX18" i="9"/>
  <c r="FW18" i="9"/>
  <c r="EH18" i="9"/>
  <c r="CG18" i="9"/>
  <c r="AS18" i="9"/>
  <c r="FY18" i="9" s="1"/>
  <c r="FZ18" i="9" s="1"/>
  <c r="FX17" i="9"/>
  <c r="FW17" i="9"/>
  <c r="EH17" i="9"/>
  <c r="CG17" i="9"/>
  <c r="FY17" i="9" s="1"/>
  <c r="FZ17" i="9" s="1"/>
  <c r="AS17" i="9"/>
  <c r="FX16" i="9"/>
  <c r="FW16" i="9"/>
  <c r="EH16" i="9"/>
  <c r="CG16" i="9"/>
  <c r="AS16" i="9"/>
  <c r="FY16" i="9" s="1"/>
  <c r="FZ16" i="9" s="1"/>
  <c r="FX15" i="9"/>
  <c r="FW15" i="9"/>
  <c r="EH15" i="9"/>
  <c r="CG15" i="9"/>
  <c r="AS15" i="9"/>
  <c r="FY15" i="9" s="1"/>
  <c r="FZ15" i="9" s="1"/>
  <c r="FX14" i="9"/>
  <c r="FW14" i="9"/>
  <c r="EH14" i="9"/>
  <c r="CG14" i="9"/>
  <c r="AS14" i="9"/>
  <c r="FY14" i="9" s="1"/>
  <c r="FZ14" i="9" s="1"/>
  <c r="FX13" i="9"/>
  <c r="FW13" i="9"/>
  <c r="EH13" i="9"/>
  <c r="CG13" i="9"/>
  <c r="AS13" i="9"/>
  <c r="FY13" i="9" s="1"/>
  <c r="FZ13" i="9" s="1"/>
  <c r="FX12" i="9"/>
  <c r="FW12" i="9"/>
  <c r="EH12" i="9"/>
  <c r="CG12" i="9"/>
  <c r="AS12" i="9"/>
  <c r="FY12" i="9" s="1"/>
  <c r="FZ12" i="9" s="1"/>
  <c r="FX11" i="9"/>
  <c r="FW11" i="9"/>
  <c r="EH11" i="9"/>
  <c r="CG11" i="9"/>
  <c r="FY11" i="9" s="1"/>
  <c r="FZ11" i="9" s="1"/>
  <c r="AS11" i="9"/>
  <c r="FX10" i="9"/>
  <c r="FW10" i="9"/>
  <c r="EH10" i="9"/>
  <c r="CG10" i="9"/>
  <c r="AS10" i="9"/>
  <c r="FY10" i="9" s="1"/>
  <c r="FZ10" i="9" s="1"/>
  <c r="FX9" i="9"/>
  <c r="FW9" i="9"/>
  <c r="EH9" i="9"/>
  <c r="CG9" i="9"/>
  <c r="FY9" i="9" s="1"/>
  <c r="FZ9" i="9" s="1"/>
  <c r="AS9" i="9"/>
  <c r="FX8" i="9"/>
  <c r="FW8" i="9"/>
  <c r="EH8" i="9"/>
  <c r="CG8" i="9"/>
  <c r="AS8" i="9"/>
  <c r="FY8" i="9" s="1"/>
  <c r="FZ8" i="9" s="1"/>
  <c r="FV80" i="8"/>
  <c r="FU80" i="8"/>
  <c r="FT80" i="8"/>
  <c r="FS80" i="8"/>
  <c r="FR80" i="8"/>
  <c r="FQ80" i="8"/>
  <c r="FP80" i="8"/>
  <c r="FO80" i="8"/>
  <c r="FN80" i="8"/>
  <c r="FM80" i="8"/>
  <c r="FL80" i="8"/>
  <c r="FK80" i="8"/>
  <c r="FJ80" i="8"/>
  <c r="FI80" i="8"/>
  <c r="FH80" i="8"/>
  <c r="FG80" i="8"/>
  <c r="FF80" i="8"/>
  <c r="FE80" i="8"/>
  <c r="FD80" i="8"/>
  <c r="FC80" i="8"/>
  <c r="FB80" i="8"/>
  <c r="FA80" i="8"/>
  <c r="EZ80" i="8"/>
  <c r="EY80" i="8"/>
  <c r="EX80" i="8"/>
  <c r="EW80" i="8"/>
  <c r="EV80" i="8"/>
  <c r="EU80" i="8"/>
  <c r="ET80" i="8"/>
  <c r="ES80" i="8"/>
  <c r="ER80" i="8"/>
  <c r="EQ80" i="8"/>
  <c r="EP80" i="8"/>
  <c r="EO80" i="8"/>
  <c r="EN80" i="8"/>
  <c r="EM80" i="8"/>
  <c r="EL80" i="8"/>
  <c r="EK80" i="8"/>
  <c r="EJ80" i="8"/>
  <c r="EI80" i="8"/>
  <c r="FW80" i="8" s="1"/>
  <c r="EG80" i="8"/>
  <c r="EF80" i="8"/>
  <c r="EE80" i="8"/>
  <c r="ED80" i="8"/>
  <c r="EC80" i="8"/>
  <c r="EB80" i="8"/>
  <c r="EA80" i="8"/>
  <c r="DZ80" i="8"/>
  <c r="DY80" i="8"/>
  <c r="DX80" i="8"/>
  <c r="DW80" i="8"/>
  <c r="DV80" i="8"/>
  <c r="DU80" i="8"/>
  <c r="DT80" i="8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D80" i="8"/>
  <c r="DC80" i="8"/>
  <c r="DB80" i="8"/>
  <c r="DA80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FX79" i="8"/>
  <c r="FW79" i="8"/>
  <c r="EH79" i="8"/>
  <c r="CG79" i="8"/>
  <c r="AS79" i="8"/>
  <c r="FY79" i="8" s="1"/>
  <c r="FZ79" i="8" s="1"/>
  <c r="FX78" i="8"/>
  <c r="FW78" i="8"/>
  <c r="EH78" i="8"/>
  <c r="CG78" i="8"/>
  <c r="AS78" i="8"/>
  <c r="FY78" i="8" s="1"/>
  <c r="FZ78" i="8" s="1"/>
  <c r="FX77" i="8"/>
  <c r="FW77" i="8"/>
  <c r="EH77" i="8"/>
  <c r="CG77" i="8"/>
  <c r="AS77" i="8"/>
  <c r="FY77" i="8" s="1"/>
  <c r="FZ77" i="8" s="1"/>
  <c r="FX76" i="8"/>
  <c r="FW76" i="8"/>
  <c r="EH76" i="8"/>
  <c r="CG76" i="8"/>
  <c r="AS76" i="8"/>
  <c r="FY76" i="8" s="1"/>
  <c r="FZ76" i="8" s="1"/>
  <c r="FX75" i="8"/>
  <c r="FW75" i="8"/>
  <c r="EH75" i="8"/>
  <c r="CG75" i="8"/>
  <c r="AS75" i="8"/>
  <c r="FY75" i="8" s="1"/>
  <c r="FZ75" i="8" s="1"/>
  <c r="FX74" i="8"/>
  <c r="FW74" i="8"/>
  <c r="EH74" i="8"/>
  <c r="CG74" i="8"/>
  <c r="AS74" i="8"/>
  <c r="FY74" i="8" s="1"/>
  <c r="FZ74" i="8" s="1"/>
  <c r="FX73" i="8"/>
  <c r="FW73" i="8"/>
  <c r="EH73" i="8"/>
  <c r="CG73" i="8"/>
  <c r="AS73" i="8"/>
  <c r="FY73" i="8" s="1"/>
  <c r="FZ73" i="8" s="1"/>
  <c r="FX72" i="8"/>
  <c r="FW72" i="8"/>
  <c r="EH72" i="8"/>
  <c r="CG72" i="8"/>
  <c r="AS72" i="8"/>
  <c r="FY72" i="8" s="1"/>
  <c r="FZ72" i="8" s="1"/>
  <c r="FX71" i="8"/>
  <c r="FW71" i="8"/>
  <c r="EH71" i="8"/>
  <c r="CG71" i="8"/>
  <c r="FY71" i="8" s="1"/>
  <c r="FZ71" i="8" s="1"/>
  <c r="AS71" i="8"/>
  <c r="FX70" i="8"/>
  <c r="FW70" i="8"/>
  <c r="EH70" i="8"/>
  <c r="CG70" i="8"/>
  <c r="AS70" i="8"/>
  <c r="FY70" i="8" s="1"/>
  <c r="FZ70" i="8" s="1"/>
  <c r="FX69" i="8"/>
  <c r="FW69" i="8"/>
  <c r="EH69" i="8"/>
  <c r="CG69" i="8"/>
  <c r="FY69" i="8" s="1"/>
  <c r="FZ69" i="8" s="1"/>
  <c r="AS69" i="8"/>
  <c r="FX68" i="8"/>
  <c r="FW68" i="8"/>
  <c r="EH68" i="8"/>
  <c r="CG68" i="8"/>
  <c r="AS68" i="8"/>
  <c r="FY68" i="8" s="1"/>
  <c r="FZ68" i="8" s="1"/>
  <c r="EH67" i="8"/>
  <c r="CG67" i="8"/>
  <c r="FY67" i="8" s="1"/>
  <c r="FZ67" i="8" s="1"/>
  <c r="AS67" i="8"/>
  <c r="FZ66" i="8"/>
  <c r="EH66" i="8"/>
  <c r="CG66" i="8"/>
  <c r="AS66" i="8"/>
  <c r="FX65" i="8"/>
  <c r="FW65" i="8"/>
  <c r="EH65" i="8"/>
  <c r="CG65" i="8"/>
  <c r="AS65" i="8"/>
  <c r="FY65" i="8" s="1"/>
  <c r="FZ65" i="8" s="1"/>
  <c r="FX64" i="8"/>
  <c r="FW64" i="8"/>
  <c r="EH64" i="8"/>
  <c r="CG64" i="8"/>
  <c r="FY64" i="8" s="1"/>
  <c r="FZ64" i="8" s="1"/>
  <c r="AS64" i="8"/>
  <c r="FX63" i="8"/>
  <c r="FW63" i="8"/>
  <c r="EH63" i="8"/>
  <c r="CG63" i="8"/>
  <c r="AS63" i="8"/>
  <c r="FY63" i="8" s="1"/>
  <c r="FZ63" i="8" s="1"/>
  <c r="FX62" i="8"/>
  <c r="FW62" i="8"/>
  <c r="EH62" i="8"/>
  <c r="CG62" i="8"/>
  <c r="FY62" i="8" s="1"/>
  <c r="FZ62" i="8" s="1"/>
  <c r="AS62" i="8"/>
  <c r="FX61" i="8"/>
  <c r="FW61" i="8"/>
  <c r="EH61" i="8"/>
  <c r="CG61" i="8"/>
  <c r="AS61" i="8"/>
  <c r="FY61" i="8" s="1"/>
  <c r="FZ61" i="8" s="1"/>
  <c r="FX60" i="8"/>
  <c r="FW60" i="8"/>
  <c r="EH60" i="8"/>
  <c r="CG60" i="8"/>
  <c r="FY60" i="8" s="1"/>
  <c r="FZ60" i="8" s="1"/>
  <c r="AS60" i="8"/>
  <c r="FX59" i="8"/>
  <c r="FW59" i="8"/>
  <c r="EH59" i="8"/>
  <c r="CG59" i="8"/>
  <c r="AS59" i="8"/>
  <c r="FY59" i="8" s="1"/>
  <c r="FZ59" i="8" s="1"/>
  <c r="FX58" i="8"/>
  <c r="FW58" i="8"/>
  <c r="EH58" i="8"/>
  <c r="CG58" i="8"/>
  <c r="FY58" i="8" s="1"/>
  <c r="FZ58" i="8" s="1"/>
  <c r="AS58" i="8"/>
  <c r="FX57" i="8"/>
  <c r="FW57" i="8"/>
  <c r="EH57" i="8"/>
  <c r="CG57" i="8"/>
  <c r="AS57" i="8"/>
  <c r="FY57" i="8" s="1"/>
  <c r="FZ57" i="8" s="1"/>
  <c r="FX56" i="8"/>
  <c r="FW56" i="8"/>
  <c r="EH56" i="8"/>
  <c r="CG56" i="8"/>
  <c r="FY56" i="8" s="1"/>
  <c r="FZ56" i="8" s="1"/>
  <c r="AS56" i="8"/>
  <c r="FZ55" i="8"/>
  <c r="FV55" i="8"/>
  <c r="FU55" i="8"/>
  <c r="FT55" i="8"/>
  <c r="FS55" i="8"/>
  <c r="FR55" i="8"/>
  <c r="FQ55" i="8"/>
  <c r="FP55" i="8"/>
  <c r="FO55" i="8"/>
  <c r="FN55" i="8"/>
  <c r="FM55" i="8"/>
  <c r="FL55" i="8"/>
  <c r="FK55" i="8"/>
  <c r="FJ55" i="8"/>
  <c r="FI55" i="8"/>
  <c r="FH55" i="8"/>
  <c r="FG55" i="8"/>
  <c r="FF55" i="8"/>
  <c r="FE55" i="8"/>
  <c r="FD55" i="8"/>
  <c r="FC55" i="8"/>
  <c r="FB55" i="8"/>
  <c r="FA55" i="8"/>
  <c r="EZ55" i="8"/>
  <c r="EY55" i="8"/>
  <c r="EX55" i="8"/>
  <c r="EW55" i="8"/>
  <c r="EV55" i="8"/>
  <c r="EU55" i="8"/>
  <c r="ET55" i="8"/>
  <c r="ES55" i="8"/>
  <c r="ER55" i="8"/>
  <c r="EQ55" i="8"/>
  <c r="EP55" i="8"/>
  <c r="EO55" i="8"/>
  <c r="EN55" i="8"/>
  <c r="EM55" i="8"/>
  <c r="EL55" i="8"/>
  <c r="EK55" i="8"/>
  <c r="EJ55" i="8"/>
  <c r="EI55" i="8"/>
  <c r="EG55" i="8"/>
  <c r="EF55" i="8"/>
  <c r="EE55" i="8"/>
  <c r="ED55" i="8"/>
  <c r="EC55" i="8"/>
  <c r="EB55" i="8"/>
  <c r="EA55" i="8"/>
  <c r="DZ55" i="8"/>
  <c r="DY55" i="8"/>
  <c r="DX55" i="8"/>
  <c r="DW55" i="8"/>
  <c r="DV55" i="8"/>
  <c r="DU55" i="8"/>
  <c r="DT55" i="8"/>
  <c r="DS55" i="8"/>
  <c r="DR55" i="8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FX54" i="8"/>
  <c r="FZ54" i="8" s="1"/>
  <c r="FW54" i="8"/>
  <c r="EH54" i="8"/>
  <c r="CG54" i="8"/>
  <c r="AS54" i="8"/>
  <c r="FX53" i="8"/>
  <c r="FW53" i="8"/>
  <c r="EH53" i="8"/>
  <c r="CG53" i="8"/>
  <c r="FY53" i="8" s="1"/>
  <c r="FZ53" i="8" s="1"/>
  <c r="AS53" i="8"/>
  <c r="FW52" i="8"/>
  <c r="EH52" i="8"/>
  <c r="CG52" i="8"/>
  <c r="AS52" i="8"/>
  <c r="FY52" i="8" s="1"/>
  <c r="FZ52" i="8" s="1"/>
  <c r="FX51" i="8"/>
  <c r="FW51" i="8"/>
  <c r="EH51" i="8"/>
  <c r="CG51" i="8"/>
  <c r="AS51" i="8"/>
  <c r="FY51" i="8" s="1"/>
  <c r="FZ51" i="8" s="1"/>
  <c r="FX50" i="8"/>
  <c r="FW50" i="8"/>
  <c r="EH50" i="8"/>
  <c r="CG50" i="8"/>
  <c r="FY50" i="8" s="1"/>
  <c r="FZ50" i="8" s="1"/>
  <c r="AS50" i="8"/>
  <c r="FX49" i="8"/>
  <c r="FW49" i="8"/>
  <c r="EH49" i="8"/>
  <c r="CG49" i="8"/>
  <c r="AS49" i="8"/>
  <c r="FY49" i="8" s="1"/>
  <c r="FZ49" i="8" s="1"/>
  <c r="FX48" i="8"/>
  <c r="FW48" i="8"/>
  <c r="EH48" i="8"/>
  <c r="CG48" i="8"/>
  <c r="FY48" i="8" s="1"/>
  <c r="FZ48" i="8" s="1"/>
  <c r="AS48" i="8"/>
  <c r="FX47" i="8"/>
  <c r="FW47" i="8"/>
  <c r="EH47" i="8"/>
  <c r="CG47" i="8"/>
  <c r="AS47" i="8"/>
  <c r="FY47" i="8" s="1"/>
  <c r="FZ47" i="8" s="1"/>
  <c r="FX46" i="8"/>
  <c r="FW46" i="8"/>
  <c r="EH46" i="8"/>
  <c r="CG46" i="8"/>
  <c r="FY46" i="8" s="1"/>
  <c r="FZ46" i="8" s="1"/>
  <c r="AS46" i="8"/>
  <c r="FX45" i="8"/>
  <c r="FW45" i="8"/>
  <c r="EH45" i="8"/>
  <c r="CG45" i="8"/>
  <c r="AS45" i="8"/>
  <c r="FY45" i="8" s="1"/>
  <c r="FZ45" i="8" s="1"/>
  <c r="FX44" i="8"/>
  <c r="FW44" i="8"/>
  <c r="EH44" i="8"/>
  <c r="CG44" i="8"/>
  <c r="FY44" i="8" s="1"/>
  <c r="FZ44" i="8" s="1"/>
  <c r="AS44" i="8"/>
  <c r="FZ43" i="8"/>
  <c r="FX43" i="8"/>
  <c r="FW43" i="8"/>
  <c r="EH43" i="8"/>
  <c r="CG43" i="8"/>
  <c r="AS43" i="8"/>
  <c r="FZ42" i="8"/>
  <c r="EH42" i="8"/>
  <c r="CG42" i="8"/>
  <c r="AS42" i="8"/>
  <c r="FX41" i="8"/>
  <c r="FW41" i="8"/>
  <c r="EH41" i="8"/>
  <c r="CG41" i="8"/>
  <c r="AS41" i="8"/>
  <c r="FY41" i="8" s="1"/>
  <c r="FZ41" i="8" s="1"/>
  <c r="FX40" i="8"/>
  <c r="FW40" i="8"/>
  <c r="EH40" i="8"/>
  <c r="CG40" i="8"/>
  <c r="FY40" i="8" s="1"/>
  <c r="FZ40" i="8" s="1"/>
  <c r="AS40" i="8"/>
  <c r="FX39" i="8"/>
  <c r="FW39" i="8"/>
  <c r="EH39" i="8"/>
  <c r="CG39" i="8"/>
  <c r="AS39" i="8"/>
  <c r="FY39" i="8" s="1"/>
  <c r="FZ39" i="8" s="1"/>
  <c r="FX38" i="8"/>
  <c r="FW38" i="8"/>
  <c r="EH38" i="8"/>
  <c r="CG38" i="8"/>
  <c r="FY38" i="8" s="1"/>
  <c r="FZ38" i="8" s="1"/>
  <c r="AS38" i="8"/>
  <c r="FX37" i="8"/>
  <c r="FW37" i="8"/>
  <c r="EH37" i="8"/>
  <c r="CG37" i="8"/>
  <c r="AS37" i="8"/>
  <c r="FY37" i="8" s="1"/>
  <c r="FZ37" i="8" s="1"/>
  <c r="FX36" i="8"/>
  <c r="FW36" i="8"/>
  <c r="EH36" i="8"/>
  <c r="CG36" i="8"/>
  <c r="FY36" i="8" s="1"/>
  <c r="FZ36" i="8" s="1"/>
  <c r="AS36" i="8"/>
  <c r="FX35" i="8"/>
  <c r="FW35" i="8"/>
  <c r="EH35" i="8"/>
  <c r="CG35" i="8"/>
  <c r="AS35" i="8"/>
  <c r="FY35" i="8" s="1"/>
  <c r="FZ35" i="8" s="1"/>
  <c r="FX34" i="8"/>
  <c r="FW34" i="8"/>
  <c r="EH34" i="8"/>
  <c r="CG34" i="8"/>
  <c r="FY34" i="8" s="1"/>
  <c r="FZ34" i="8" s="1"/>
  <c r="AS34" i="8"/>
  <c r="FX33" i="8"/>
  <c r="FW33" i="8"/>
  <c r="EH33" i="8"/>
  <c r="CG33" i="8"/>
  <c r="AS33" i="8"/>
  <c r="FY33" i="8" s="1"/>
  <c r="FZ33" i="8" s="1"/>
  <c r="FX32" i="8"/>
  <c r="FW32" i="8"/>
  <c r="EH32" i="8"/>
  <c r="CG32" i="8"/>
  <c r="FY32" i="8" s="1"/>
  <c r="FZ32" i="8" s="1"/>
  <c r="AS32" i="8"/>
  <c r="FZ31" i="8"/>
  <c r="FV31" i="8"/>
  <c r="FU31" i="8"/>
  <c r="FT31" i="8"/>
  <c r="FS31" i="8"/>
  <c r="FR31" i="8"/>
  <c r="FQ31" i="8"/>
  <c r="FP31" i="8"/>
  <c r="FO31" i="8"/>
  <c r="FN31" i="8"/>
  <c r="FM31" i="8"/>
  <c r="FL31" i="8"/>
  <c r="FK31" i="8"/>
  <c r="FJ31" i="8"/>
  <c r="FI31" i="8"/>
  <c r="FH31" i="8"/>
  <c r="FG31" i="8"/>
  <c r="FF31" i="8"/>
  <c r="FE31" i="8"/>
  <c r="FD31" i="8"/>
  <c r="FC31" i="8"/>
  <c r="FB31" i="8"/>
  <c r="FA31" i="8"/>
  <c r="EZ31" i="8"/>
  <c r="EY31" i="8"/>
  <c r="EX31" i="8"/>
  <c r="EW31" i="8"/>
  <c r="EV31" i="8"/>
  <c r="EU31" i="8"/>
  <c r="ET31" i="8"/>
  <c r="ES31" i="8"/>
  <c r="ER31" i="8"/>
  <c r="EQ31" i="8"/>
  <c r="EP31" i="8"/>
  <c r="EO31" i="8"/>
  <c r="EN31" i="8"/>
  <c r="EM31" i="8"/>
  <c r="EL31" i="8"/>
  <c r="EK31" i="8"/>
  <c r="EJ31" i="8"/>
  <c r="EI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FX30" i="8"/>
  <c r="FW30" i="8"/>
  <c r="EH30" i="8"/>
  <c r="CG30" i="8"/>
  <c r="AS30" i="8"/>
  <c r="FY30" i="8" s="1"/>
  <c r="FZ30" i="8" s="1"/>
  <c r="FX29" i="8"/>
  <c r="FW29" i="8"/>
  <c r="EH29" i="8"/>
  <c r="CG29" i="8"/>
  <c r="AS29" i="8"/>
  <c r="FY29" i="8" s="1"/>
  <c r="FZ29" i="8" s="1"/>
  <c r="FX28" i="8"/>
  <c r="FW28" i="8"/>
  <c r="EH28" i="8"/>
  <c r="CG28" i="8"/>
  <c r="AS28" i="8"/>
  <c r="FY28" i="8" s="1"/>
  <c r="FZ28" i="8" s="1"/>
  <c r="FW27" i="8"/>
  <c r="EH27" i="8"/>
  <c r="CG27" i="8"/>
  <c r="AS27" i="8"/>
  <c r="FY27" i="8" s="1"/>
  <c r="FZ27" i="8" s="1"/>
  <c r="FW26" i="8"/>
  <c r="EH26" i="8"/>
  <c r="CG26" i="8"/>
  <c r="AS26" i="8"/>
  <c r="FY26" i="8" s="1"/>
  <c r="FZ26" i="8" s="1"/>
  <c r="FX25" i="8"/>
  <c r="FW25" i="8"/>
  <c r="EH25" i="8"/>
  <c r="CG25" i="8"/>
  <c r="AS25" i="8"/>
  <c r="FY25" i="8" s="1"/>
  <c r="FZ25" i="8" s="1"/>
  <c r="FX24" i="8"/>
  <c r="FW24" i="8"/>
  <c r="EH24" i="8"/>
  <c r="CG24" i="8"/>
  <c r="AS24" i="8"/>
  <c r="FY24" i="8" s="1"/>
  <c r="FZ24" i="8" s="1"/>
  <c r="FX23" i="8"/>
  <c r="FW23" i="8"/>
  <c r="EH23" i="8"/>
  <c r="CG23" i="8"/>
  <c r="AS23" i="8"/>
  <c r="FY23" i="8" s="1"/>
  <c r="FZ23" i="8" s="1"/>
  <c r="FX22" i="8"/>
  <c r="FW22" i="8"/>
  <c r="EH22" i="8"/>
  <c r="CG22" i="8"/>
  <c r="AS22" i="8"/>
  <c r="FY22" i="8" s="1"/>
  <c r="FZ22" i="8" s="1"/>
  <c r="FX21" i="8"/>
  <c r="FW21" i="8"/>
  <c r="EH21" i="8"/>
  <c r="CG21" i="8"/>
  <c r="AS21" i="8"/>
  <c r="FY21" i="8" s="1"/>
  <c r="FZ21" i="8" s="1"/>
  <c r="FX20" i="8"/>
  <c r="FW20" i="8"/>
  <c r="EH20" i="8"/>
  <c r="CG20" i="8"/>
  <c r="AS20" i="8"/>
  <c r="FY20" i="8" s="1"/>
  <c r="FZ20" i="8" s="1"/>
  <c r="FX19" i="8"/>
  <c r="FZ19" i="8" s="1"/>
  <c r="FW19" i="8"/>
  <c r="EH19" i="8"/>
  <c r="CG19" i="8"/>
  <c r="AS19" i="8"/>
  <c r="FW18" i="8"/>
  <c r="EH18" i="8"/>
  <c r="CG18" i="8"/>
  <c r="AS18" i="8"/>
  <c r="FY18" i="8" s="1"/>
  <c r="FZ18" i="8" s="1"/>
  <c r="FX17" i="8"/>
  <c r="FW17" i="8"/>
  <c r="EH17" i="8"/>
  <c r="CG17" i="8"/>
  <c r="AS17" i="8"/>
  <c r="FY17" i="8" s="1"/>
  <c r="FZ17" i="8" s="1"/>
  <c r="FX16" i="8"/>
  <c r="FW16" i="8"/>
  <c r="EH16" i="8"/>
  <c r="CG16" i="8"/>
  <c r="AS16" i="8"/>
  <c r="FY16" i="8" s="1"/>
  <c r="FZ16" i="8" s="1"/>
  <c r="FW15" i="8"/>
  <c r="EH15" i="8"/>
  <c r="CG15" i="8"/>
  <c r="AS15" i="8"/>
  <c r="FY15" i="8" s="1"/>
  <c r="FZ15" i="8" s="1"/>
  <c r="FX14" i="8"/>
  <c r="FW14" i="8"/>
  <c r="EH14" i="8"/>
  <c r="CG14" i="8"/>
  <c r="AS14" i="8"/>
  <c r="FY14" i="8" s="1"/>
  <c r="FZ14" i="8" s="1"/>
  <c r="FX13" i="8"/>
  <c r="FW13" i="8"/>
  <c r="EH13" i="8"/>
  <c r="CG13" i="8"/>
  <c r="AS13" i="8"/>
  <c r="FY13" i="8" s="1"/>
  <c r="FZ13" i="8" s="1"/>
  <c r="FX12" i="8"/>
  <c r="FW12" i="8"/>
  <c r="EH12" i="8"/>
  <c r="CG12" i="8"/>
  <c r="AS12" i="8"/>
  <c r="FY12" i="8" s="1"/>
  <c r="FZ12" i="8" s="1"/>
  <c r="FX11" i="8"/>
  <c r="FW11" i="8"/>
  <c r="EH11" i="8"/>
  <c r="CG11" i="8"/>
  <c r="AS11" i="8"/>
  <c r="FY11" i="8" s="1"/>
  <c r="FZ11" i="8" s="1"/>
  <c r="FX10" i="8"/>
  <c r="FW10" i="8"/>
  <c r="EH10" i="8"/>
  <c r="CG10" i="8"/>
  <c r="AS10" i="8"/>
  <c r="FY10" i="8" s="1"/>
  <c r="FZ10" i="8" s="1"/>
  <c r="FX9" i="8"/>
  <c r="FW9" i="8"/>
  <c r="EH9" i="8"/>
  <c r="CG9" i="8"/>
  <c r="AS9" i="8"/>
  <c r="FY9" i="8" s="1"/>
  <c r="FZ9" i="8" s="1"/>
  <c r="FX8" i="8"/>
  <c r="FW8" i="8"/>
  <c r="EH8" i="8"/>
  <c r="CG8" i="8"/>
  <c r="AS8" i="8"/>
  <c r="FY8" i="8" s="1"/>
  <c r="FZ8" i="8" s="1"/>
  <c r="FV76" i="7"/>
  <c r="FU76" i="7"/>
  <c r="FT76" i="7"/>
  <c r="FS76" i="7"/>
  <c r="FR76" i="7"/>
  <c r="FQ76" i="7"/>
  <c r="FP76" i="7"/>
  <c r="FO76" i="7"/>
  <c r="FN76" i="7"/>
  <c r="FM76" i="7"/>
  <c r="FL76" i="7"/>
  <c r="FK76" i="7"/>
  <c r="FJ76" i="7"/>
  <c r="FI76" i="7"/>
  <c r="FH76" i="7"/>
  <c r="FG76" i="7"/>
  <c r="FF76" i="7"/>
  <c r="FE76" i="7"/>
  <c r="FD76" i="7"/>
  <c r="FC76" i="7"/>
  <c r="FB76" i="7"/>
  <c r="FA76" i="7"/>
  <c r="EZ76" i="7"/>
  <c r="EY76" i="7"/>
  <c r="EX76" i="7"/>
  <c r="EW76" i="7"/>
  <c r="EV76" i="7"/>
  <c r="EU76" i="7"/>
  <c r="ET76" i="7"/>
  <c r="ES76" i="7"/>
  <c r="ER76" i="7"/>
  <c r="EQ76" i="7"/>
  <c r="EP76" i="7"/>
  <c r="EO76" i="7"/>
  <c r="EN76" i="7"/>
  <c r="EM76" i="7"/>
  <c r="EL76" i="7"/>
  <c r="EK76" i="7"/>
  <c r="EJ76" i="7"/>
  <c r="EI76" i="7"/>
  <c r="FW76" i="7" s="1"/>
  <c r="EG76" i="7"/>
  <c r="EF76" i="7"/>
  <c r="EE76" i="7"/>
  <c r="ED76" i="7"/>
  <c r="EC76" i="7"/>
  <c r="EB76" i="7"/>
  <c r="EA76" i="7"/>
  <c r="DZ76" i="7"/>
  <c r="DY76" i="7"/>
  <c r="DX76" i="7"/>
  <c r="DW76" i="7"/>
  <c r="DV76" i="7"/>
  <c r="DU76" i="7"/>
  <c r="DT76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G76" i="7"/>
  <c r="DF76" i="7"/>
  <c r="DE76" i="7"/>
  <c r="DD76" i="7"/>
  <c r="DC76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FX75" i="7"/>
  <c r="FW75" i="7"/>
  <c r="EH75" i="7"/>
  <c r="CG75" i="7"/>
  <c r="AS75" i="7"/>
  <c r="FY75" i="7" s="1"/>
  <c r="FZ75" i="7" s="1"/>
  <c r="FX74" i="7"/>
  <c r="FW74" i="7"/>
  <c r="EH74" i="7"/>
  <c r="CG74" i="7"/>
  <c r="AS74" i="7"/>
  <c r="FY74" i="7" s="1"/>
  <c r="FZ74" i="7" s="1"/>
  <c r="FX73" i="7"/>
  <c r="FW73" i="7"/>
  <c r="EH73" i="7"/>
  <c r="CG73" i="7"/>
  <c r="AS73" i="7"/>
  <c r="FY73" i="7" s="1"/>
  <c r="FZ73" i="7" s="1"/>
  <c r="FX72" i="7"/>
  <c r="FW72" i="7"/>
  <c r="EH72" i="7"/>
  <c r="CG72" i="7"/>
  <c r="AS72" i="7"/>
  <c r="FY72" i="7" s="1"/>
  <c r="FZ72" i="7" s="1"/>
  <c r="FX71" i="7"/>
  <c r="FW71" i="7"/>
  <c r="EH71" i="7"/>
  <c r="CG71" i="7"/>
  <c r="AS71" i="7"/>
  <c r="FY71" i="7" s="1"/>
  <c r="FZ71" i="7" s="1"/>
  <c r="FX70" i="7"/>
  <c r="FW70" i="7"/>
  <c r="EH70" i="7"/>
  <c r="CG70" i="7"/>
  <c r="AS70" i="7"/>
  <c r="FY70" i="7" s="1"/>
  <c r="FZ70" i="7" s="1"/>
  <c r="FX69" i="7"/>
  <c r="FW69" i="7"/>
  <c r="EH69" i="7"/>
  <c r="CG69" i="7"/>
  <c r="AS69" i="7"/>
  <c r="FY69" i="7" s="1"/>
  <c r="FZ69" i="7" s="1"/>
  <c r="FX68" i="7"/>
  <c r="FW68" i="7"/>
  <c r="EH68" i="7"/>
  <c r="CG68" i="7"/>
  <c r="AS68" i="7"/>
  <c r="FY68" i="7" s="1"/>
  <c r="FZ68" i="7" s="1"/>
  <c r="FX67" i="7"/>
  <c r="FW67" i="7"/>
  <c r="EH67" i="7"/>
  <c r="CG67" i="7"/>
  <c r="AS67" i="7"/>
  <c r="FY67" i="7" s="1"/>
  <c r="FZ67" i="7" s="1"/>
  <c r="FX66" i="7"/>
  <c r="FW66" i="7"/>
  <c r="EH66" i="7"/>
  <c r="CG66" i="7"/>
  <c r="AS66" i="7"/>
  <c r="FY66" i="7" s="1"/>
  <c r="FZ66" i="7" s="1"/>
  <c r="FX65" i="7"/>
  <c r="FW65" i="7"/>
  <c r="EH65" i="7"/>
  <c r="CG65" i="7"/>
  <c r="AS65" i="7"/>
  <c r="FY65" i="7" s="1"/>
  <c r="FZ65" i="7" s="1"/>
  <c r="FX64" i="7"/>
  <c r="FW64" i="7"/>
  <c r="EH64" i="7"/>
  <c r="CG64" i="7"/>
  <c r="AS64" i="7"/>
  <c r="FY64" i="7" s="1"/>
  <c r="FZ64" i="7" s="1"/>
  <c r="FX63" i="7"/>
  <c r="FW63" i="7"/>
  <c r="EH63" i="7"/>
  <c r="CG63" i="7"/>
  <c r="AS63" i="7"/>
  <c r="FY63" i="7" s="1"/>
  <c r="FZ63" i="7" s="1"/>
  <c r="GB62" i="7"/>
  <c r="FX62" i="7"/>
  <c r="FW62" i="7"/>
  <c r="EH62" i="7"/>
  <c r="CG62" i="7"/>
  <c r="FY62" i="7" s="1"/>
  <c r="FZ62" i="7" s="1"/>
  <c r="AS62" i="7"/>
  <c r="FX61" i="7"/>
  <c r="FW61" i="7"/>
  <c r="EH61" i="7"/>
  <c r="CG61" i="7"/>
  <c r="AS61" i="7"/>
  <c r="FY61" i="7" s="1"/>
  <c r="FZ61" i="7" s="1"/>
  <c r="FX60" i="7"/>
  <c r="FW60" i="7"/>
  <c r="EH60" i="7"/>
  <c r="CG60" i="7"/>
  <c r="FY60" i="7" s="1"/>
  <c r="FZ60" i="7" s="1"/>
  <c r="AS60" i="7"/>
  <c r="FX59" i="7"/>
  <c r="FW59" i="7"/>
  <c r="EH59" i="7"/>
  <c r="CG59" i="7"/>
  <c r="AS59" i="7"/>
  <c r="FY59" i="7" s="1"/>
  <c r="FZ59" i="7" s="1"/>
  <c r="FX58" i="7"/>
  <c r="FW58" i="7"/>
  <c r="EH58" i="7"/>
  <c r="CG58" i="7"/>
  <c r="FY58" i="7" s="1"/>
  <c r="FZ58" i="7" s="1"/>
  <c r="AS58" i="7"/>
  <c r="FX57" i="7"/>
  <c r="FW57" i="7"/>
  <c r="EH57" i="7"/>
  <c r="CG57" i="7"/>
  <c r="AS57" i="7"/>
  <c r="FY57" i="7" s="1"/>
  <c r="FZ57" i="7" s="1"/>
  <c r="FX56" i="7"/>
  <c r="FW56" i="7"/>
  <c r="EH56" i="7"/>
  <c r="CG56" i="7"/>
  <c r="FY56" i="7" s="1"/>
  <c r="FZ56" i="7" s="1"/>
  <c r="AS56" i="7"/>
  <c r="FX55" i="7"/>
  <c r="FW55" i="7"/>
  <c r="EH55" i="7"/>
  <c r="CG55" i="7"/>
  <c r="AS55" i="7"/>
  <c r="FY55" i="7" s="1"/>
  <c r="FZ55" i="7" s="1"/>
  <c r="FX54" i="7"/>
  <c r="FW54" i="7"/>
  <c r="EH54" i="7"/>
  <c r="CG54" i="7"/>
  <c r="FY54" i="7" s="1"/>
  <c r="FZ54" i="7" s="1"/>
  <c r="AS54" i="7"/>
  <c r="FZ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FA53" i="7"/>
  <c r="EZ53" i="7"/>
  <c r="EY53" i="7"/>
  <c r="EX53" i="7"/>
  <c r="EW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FX52" i="7"/>
  <c r="FZ52" i="7" s="1"/>
  <c r="FW52" i="7"/>
  <c r="EH52" i="7"/>
  <c r="CG52" i="7"/>
  <c r="AS52" i="7"/>
  <c r="FX51" i="7"/>
  <c r="FW51" i="7"/>
  <c r="EH51" i="7"/>
  <c r="CG51" i="7"/>
  <c r="FY51" i="7" s="1"/>
  <c r="FZ51" i="7" s="1"/>
  <c r="AS51" i="7"/>
  <c r="FX50" i="7"/>
  <c r="FW50" i="7"/>
  <c r="EH50" i="7"/>
  <c r="CG50" i="7"/>
  <c r="AS50" i="7"/>
  <c r="FY50" i="7" s="1"/>
  <c r="FZ50" i="7" s="1"/>
  <c r="FX49" i="7"/>
  <c r="FW49" i="7"/>
  <c r="EH49" i="7"/>
  <c r="CG49" i="7"/>
  <c r="FY49" i="7" s="1"/>
  <c r="FZ49" i="7" s="1"/>
  <c r="AS49" i="7"/>
  <c r="FX48" i="7"/>
  <c r="FW48" i="7"/>
  <c r="EH48" i="7"/>
  <c r="CG48" i="7"/>
  <c r="AS48" i="7"/>
  <c r="FY48" i="7" s="1"/>
  <c r="FZ48" i="7" s="1"/>
  <c r="FX47" i="7"/>
  <c r="FW47" i="7"/>
  <c r="EH47" i="7"/>
  <c r="CG47" i="7"/>
  <c r="FY47" i="7" s="1"/>
  <c r="FZ47" i="7" s="1"/>
  <c r="AS47" i="7"/>
  <c r="FZ46" i="7"/>
  <c r="FX46" i="7"/>
  <c r="FW46" i="7"/>
  <c r="EH46" i="7"/>
  <c r="CG46" i="7"/>
  <c r="AS46" i="7"/>
  <c r="FY46" i="7" s="1"/>
  <c r="FX45" i="7"/>
  <c r="FW45" i="7"/>
  <c r="EH45" i="7"/>
  <c r="CG45" i="7"/>
  <c r="FY45" i="7" s="1"/>
  <c r="FZ45" i="7" s="1"/>
  <c r="AS45" i="7"/>
  <c r="FZ44" i="7"/>
  <c r="FX44" i="7"/>
  <c r="FW44" i="7"/>
  <c r="EH44" i="7"/>
  <c r="CG44" i="7"/>
  <c r="AS44" i="7"/>
  <c r="FY44" i="7" s="1"/>
  <c r="FX43" i="7"/>
  <c r="FW43" i="7"/>
  <c r="EH43" i="7"/>
  <c r="CG43" i="7"/>
  <c r="FY43" i="7" s="1"/>
  <c r="FZ43" i="7" s="1"/>
  <c r="AS43" i="7"/>
  <c r="FW42" i="7"/>
  <c r="EH42" i="7"/>
  <c r="CG42" i="7"/>
  <c r="AS42" i="7"/>
  <c r="FY42" i="7" s="1"/>
  <c r="FZ42" i="7" s="1"/>
  <c r="FX41" i="7"/>
  <c r="FW41" i="7"/>
  <c r="EH41" i="7"/>
  <c r="CG41" i="7"/>
  <c r="AS41" i="7"/>
  <c r="FY41" i="7" s="1"/>
  <c r="FZ41" i="7" s="1"/>
  <c r="FX40" i="7"/>
  <c r="FW40" i="7"/>
  <c r="EH40" i="7"/>
  <c r="CG40" i="7"/>
  <c r="FY40" i="7" s="1"/>
  <c r="FZ40" i="7" s="1"/>
  <c r="AS40" i="7"/>
  <c r="GB39" i="7"/>
  <c r="FX39" i="7"/>
  <c r="FW39" i="7"/>
  <c r="EH39" i="7"/>
  <c r="CG39" i="7"/>
  <c r="FY39" i="7" s="1"/>
  <c r="FZ39" i="7" s="1"/>
  <c r="AS39" i="7"/>
  <c r="FX38" i="7"/>
  <c r="FW38" i="7"/>
  <c r="EH38" i="7"/>
  <c r="CG38" i="7"/>
  <c r="AS38" i="7"/>
  <c r="FY38" i="7" s="1"/>
  <c r="FZ38" i="7" s="1"/>
  <c r="FX37" i="7"/>
  <c r="FW37" i="7"/>
  <c r="EH37" i="7"/>
  <c r="CG37" i="7"/>
  <c r="FY37" i="7" s="1"/>
  <c r="FZ37" i="7" s="1"/>
  <c r="AS37" i="7"/>
  <c r="FX36" i="7"/>
  <c r="FW36" i="7"/>
  <c r="EH36" i="7"/>
  <c r="CG36" i="7"/>
  <c r="AS36" i="7"/>
  <c r="FY36" i="7" s="1"/>
  <c r="FZ36" i="7" s="1"/>
  <c r="FX35" i="7"/>
  <c r="FW35" i="7"/>
  <c r="EH35" i="7"/>
  <c r="CG35" i="7"/>
  <c r="FY35" i="7" s="1"/>
  <c r="FZ35" i="7" s="1"/>
  <c r="AS35" i="7"/>
  <c r="FX34" i="7"/>
  <c r="FW34" i="7"/>
  <c r="EH34" i="7"/>
  <c r="CG34" i="7"/>
  <c r="AS34" i="7"/>
  <c r="FY34" i="7" s="1"/>
  <c r="FZ34" i="7" s="1"/>
  <c r="FX33" i="7"/>
  <c r="FW33" i="7"/>
  <c r="EH33" i="7"/>
  <c r="CG33" i="7"/>
  <c r="FY33" i="7" s="1"/>
  <c r="FZ33" i="7" s="1"/>
  <c r="AS33" i="7"/>
  <c r="FX32" i="7"/>
  <c r="FW32" i="7"/>
  <c r="EH32" i="7"/>
  <c r="CG32" i="7"/>
  <c r="AS32" i="7"/>
  <c r="FY32" i="7" s="1"/>
  <c r="FZ32" i="7" s="1"/>
  <c r="FX31" i="7"/>
  <c r="FW31" i="7"/>
  <c r="EH31" i="7"/>
  <c r="CG31" i="7"/>
  <c r="FY31" i="7" s="1"/>
  <c r="FZ31" i="7" s="1"/>
  <c r="AS31" i="7"/>
  <c r="FZ30" i="7"/>
  <c r="FV30" i="7"/>
  <c r="FU30" i="7"/>
  <c r="FT30" i="7"/>
  <c r="FS30" i="7"/>
  <c r="FR30" i="7"/>
  <c r="FQ30" i="7"/>
  <c r="FP30" i="7"/>
  <c r="FO30" i="7"/>
  <c r="FN30" i="7"/>
  <c r="FM30" i="7"/>
  <c r="FL30" i="7"/>
  <c r="FK30" i="7"/>
  <c r="FJ30" i="7"/>
  <c r="FI30" i="7"/>
  <c r="FH30" i="7"/>
  <c r="FG30" i="7"/>
  <c r="FF30" i="7"/>
  <c r="FE30" i="7"/>
  <c r="FD30" i="7"/>
  <c r="FC30" i="7"/>
  <c r="FB30" i="7"/>
  <c r="FA30" i="7"/>
  <c r="EZ30" i="7"/>
  <c r="EY30" i="7"/>
  <c r="EX30" i="7"/>
  <c r="EW30" i="7"/>
  <c r="EV30" i="7"/>
  <c r="EU30" i="7"/>
  <c r="ET30" i="7"/>
  <c r="ES30" i="7"/>
  <c r="ER30" i="7"/>
  <c r="EQ30" i="7"/>
  <c r="EP30" i="7"/>
  <c r="EO30" i="7"/>
  <c r="EN30" i="7"/>
  <c r="EM30" i="7"/>
  <c r="EL30" i="7"/>
  <c r="EK30" i="7"/>
  <c r="EJ30" i="7"/>
  <c r="EI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FX29" i="7"/>
  <c r="FW29" i="7"/>
  <c r="EH29" i="7"/>
  <c r="CG29" i="7"/>
  <c r="FY29" i="7" s="1"/>
  <c r="FZ29" i="7" s="1"/>
  <c r="AS29" i="7"/>
  <c r="FX28" i="7"/>
  <c r="FW28" i="7"/>
  <c r="EH28" i="7"/>
  <c r="CG28" i="7"/>
  <c r="AS28" i="7"/>
  <c r="FY28" i="7" s="1"/>
  <c r="FZ28" i="7" s="1"/>
  <c r="FX27" i="7"/>
  <c r="FW27" i="7"/>
  <c r="EH27" i="7"/>
  <c r="CG27" i="7"/>
  <c r="FY27" i="7" s="1"/>
  <c r="FZ27" i="7" s="1"/>
  <c r="AS27" i="7"/>
  <c r="FX26" i="7"/>
  <c r="FW26" i="7"/>
  <c r="EH26" i="7"/>
  <c r="CG26" i="7"/>
  <c r="AS26" i="7"/>
  <c r="FY26" i="7" s="1"/>
  <c r="FZ26" i="7" s="1"/>
  <c r="FX25" i="7"/>
  <c r="FW25" i="7"/>
  <c r="EH25" i="7"/>
  <c r="CG25" i="7"/>
  <c r="FY25" i="7" s="1"/>
  <c r="FZ25" i="7" s="1"/>
  <c r="AS25" i="7"/>
  <c r="FX24" i="7"/>
  <c r="FW24" i="7"/>
  <c r="EH24" i="7"/>
  <c r="CG24" i="7"/>
  <c r="AS24" i="7"/>
  <c r="FY24" i="7" s="1"/>
  <c r="FZ24" i="7" s="1"/>
  <c r="FX23" i="7"/>
  <c r="FW23" i="7"/>
  <c r="EH23" i="7"/>
  <c r="CG23" i="7"/>
  <c r="FY23" i="7" s="1"/>
  <c r="FZ23" i="7" s="1"/>
  <c r="AS23" i="7"/>
  <c r="FX22" i="7"/>
  <c r="FW22" i="7"/>
  <c r="EH22" i="7"/>
  <c r="CG22" i="7"/>
  <c r="AS22" i="7"/>
  <c r="FY22" i="7" s="1"/>
  <c r="FZ22" i="7" s="1"/>
  <c r="FX21" i="7"/>
  <c r="FW21" i="7"/>
  <c r="EH21" i="7"/>
  <c r="CG21" i="7"/>
  <c r="FY21" i="7" s="1"/>
  <c r="FZ21" i="7" s="1"/>
  <c r="AS21" i="7"/>
  <c r="FW20" i="7"/>
  <c r="EH20" i="7"/>
  <c r="CG20" i="7"/>
  <c r="AS20" i="7"/>
  <c r="FZ19" i="7"/>
  <c r="FX19" i="7"/>
  <c r="FW19" i="7"/>
  <c r="EH19" i="7"/>
  <c r="CG19" i="7"/>
  <c r="AS19" i="7"/>
  <c r="FY19" i="7" s="1"/>
  <c r="FX18" i="7"/>
  <c r="FW18" i="7"/>
  <c r="EH18" i="7"/>
  <c r="CG18" i="7"/>
  <c r="FY18" i="7" s="1"/>
  <c r="FZ18" i="7" s="1"/>
  <c r="AS18" i="7"/>
  <c r="FZ17" i="7"/>
  <c r="FX17" i="7"/>
  <c r="FW17" i="7"/>
  <c r="EH17" i="7"/>
  <c r="CG17" i="7"/>
  <c r="AS17" i="7"/>
  <c r="FY17" i="7" s="1"/>
  <c r="GB16" i="7"/>
  <c r="FX16" i="7"/>
  <c r="FW16" i="7"/>
  <c r="EH16" i="7"/>
  <c r="CG16" i="7"/>
  <c r="AS16" i="7"/>
  <c r="FY16" i="7" s="1"/>
  <c r="FZ16" i="7" s="1"/>
  <c r="FX15" i="7"/>
  <c r="FW15" i="7"/>
  <c r="EH15" i="7"/>
  <c r="CG15" i="7"/>
  <c r="FY15" i="7" s="1"/>
  <c r="FZ15" i="7" s="1"/>
  <c r="AS15" i="7"/>
  <c r="FX14" i="7"/>
  <c r="FW14" i="7"/>
  <c r="EH14" i="7"/>
  <c r="CG14" i="7"/>
  <c r="AS14" i="7"/>
  <c r="FY14" i="7" s="1"/>
  <c r="FZ14" i="7" s="1"/>
  <c r="FX13" i="7"/>
  <c r="FW13" i="7"/>
  <c r="EH13" i="7"/>
  <c r="CG13" i="7"/>
  <c r="FY13" i="7" s="1"/>
  <c r="FZ13" i="7" s="1"/>
  <c r="AS13" i="7"/>
  <c r="FX12" i="7"/>
  <c r="FW12" i="7"/>
  <c r="EH12" i="7"/>
  <c r="CG12" i="7"/>
  <c r="AS12" i="7"/>
  <c r="FY12" i="7" s="1"/>
  <c r="FZ12" i="7" s="1"/>
  <c r="FX11" i="7"/>
  <c r="FW11" i="7"/>
  <c r="EH11" i="7"/>
  <c r="CG11" i="7"/>
  <c r="FY11" i="7" s="1"/>
  <c r="FZ11" i="7" s="1"/>
  <c r="AS11" i="7"/>
  <c r="FX10" i="7"/>
  <c r="FW10" i="7"/>
  <c r="EH10" i="7"/>
  <c r="CG10" i="7"/>
  <c r="AS10" i="7"/>
  <c r="FY10" i="7" s="1"/>
  <c r="FZ10" i="7" s="1"/>
  <c r="FX9" i="7"/>
  <c r="FW9" i="7"/>
  <c r="EH9" i="7"/>
  <c r="CG9" i="7"/>
  <c r="FY9" i="7" s="1"/>
  <c r="FZ9" i="7" s="1"/>
  <c r="AS9" i="7"/>
  <c r="FX8" i="7"/>
  <c r="FW8" i="7"/>
  <c r="EH8" i="7"/>
  <c r="CG8" i="7"/>
  <c r="AS8" i="7"/>
  <c r="FY8" i="7" s="1"/>
  <c r="FZ8" i="7" s="1"/>
  <c r="FV70" i="6"/>
  <c r="FU70" i="6"/>
  <c r="FT70" i="6"/>
  <c r="FS70" i="6"/>
  <c r="FR70" i="6"/>
  <c r="FQ70" i="6"/>
  <c r="FP70" i="6"/>
  <c r="FO70" i="6"/>
  <c r="FN70" i="6"/>
  <c r="FM70" i="6"/>
  <c r="FL70" i="6"/>
  <c r="FK70" i="6"/>
  <c r="FJ70" i="6"/>
  <c r="FI70" i="6"/>
  <c r="FH70" i="6"/>
  <c r="FG70" i="6"/>
  <c r="FF70" i="6"/>
  <c r="FE70" i="6"/>
  <c r="FD70" i="6"/>
  <c r="FC70" i="6"/>
  <c r="FB70" i="6"/>
  <c r="FA70" i="6"/>
  <c r="EZ70" i="6"/>
  <c r="EY70" i="6"/>
  <c r="EX70" i="6"/>
  <c r="EW70" i="6"/>
  <c r="EV70" i="6"/>
  <c r="EU70" i="6"/>
  <c r="ET70" i="6"/>
  <c r="ES70" i="6"/>
  <c r="ER70" i="6"/>
  <c r="EQ70" i="6"/>
  <c r="EP70" i="6"/>
  <c r="EO70" i="6"/>
  <c r="EN70" i="6"/>
  <c r="EM70" i="6"/>
  <c r="EL70" i="6"/>
  <c r="EK70" i="6"/>
  <c r="EJ70" i="6"/>
  <c r="EI70" i="6"/>
  <c r="FW70" i="6" s="1"/>
  <c r="EG70" i="6"/>
  <c r="EF70" i="6"/>
  <c r="EE70" i="6"/>
  <c r="ED70" i="6"/>
  <c r="EC70" i="6"/>
  <c r="EB70" i="6"/>
  <c r="EA70" i="6"/>
  <c r="DZ70" i="6"/>
  <c r="DY70" i="6"/>
  <c r="DX70" i="6"/>
  <c r="DW70" i="6"/>
  <c r="DV70" i="6"/>
  <c r="DU70" i="6"/>
  <c r="DT70" i="6"/>
  <c r="DS70" i="6"/>
  <c r="DR70" i="6"/>
  <c r="DQ70" i="6"/>
  <c r="DP70" i="6"/>
  <c r="DO70" i="6"/>
  <c r="DN70" i="6"/>
  <c r="DM70" i="6"/>
  <c r="DL70" i="6"/>
  <c r="DK70" i="6"/>
  <c r="DJ70" i="6"/>
  <c r="DI70" i="6"/>
  <c r="DH70" i="6"/>
  <c r="DG70" i="6"/>
  <c r="DF70" i="6"/>
  <c r="DE70" i="6"/>
  <c r="DD70" i="6"/>
  <c r="DC70" i="6"/>
  <c r="DB70" i="6"/>
  <c r="DA70" i="6"/>
  <c r="CZ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FX69" i="6"/>
  <c r="FW69" i="6"/>
  <c r="EH69" i="6"/>
  <c r="CG69" i="6"/>
  <c r="AS69" i="6"/>
  <c r="FY69" i="6" s="1"/>
  <c r="FZ69" i="6" s="1"/>
  <c r="FX68" i="6"/>
  <c r="FW68" i="6"/>
  <c r="EH68" i="6"/>
  <c r="CG68" i="6"/>
  <c r="FY68" i="6" s="1"/>
  <c r="FZ68" i="6" s="1"/>
  <c r="AS68" i="6"/>
  <c r="FX67" i="6"/>
  <c r="FW67" i="6"/>
  <c r="EH67" i="6"/>
  <c r="CG67" i="6"/>
  <c r="AS67" i="6"/>
  <c r="FY67" i="6" s="1"/>
  <c r="FZ67" i="6" s="1"/>
  <c r="FX66" i="6"/>
  <c r="FW66" i="6"/>
  <c r="EH66" i="6"/>
  <c r="CG66" i="6"/>
  <c r="FY66" i="6" s="1"/>
  <c r="FZ66" i="6" s="1"/>
  <c r="AS66" i="6"/>
  <c r="FX65" i="6"/>
  <c r="FW65" i="6"/>
  <c r="EH65" i="6"/>
  <c r="CG65" i="6"/>
  <c r="AS65" i="6"/>
  <c r="FY65" i="6" s="1"/>
  <c r="FZ65" i="6" s="1"/>
  <c r="FX64" i="6"/>
  <c r="FW64" i="6"/>
  <c r="EH64" i="6"/>
  <c r="CG64" i="6"/>
  <c r="FY64" i="6" s="1"/>
  <c r="FZ64" i="6" s="1"/>
  <c r="AS64" i="6"/>
  <c r="FX63" i="6"/>
  <c r="FW63" i="6"/>
  <c r="EH63" i="6"/>
  <c r="CG63" i="6"/>
  <c r="AS63" i="6"/>
  <c r="FY63" i="6" s="1"/>
  <c r="FZ63" i="6" s="1"/>
  <c r="FX62" i="6"/>
  <c r="FW62" i="6"/>
  <c r="EH62" i="6"/>
  <c r="CG62" i="6"/>
  <c r="FY62" i="6" s="1"/>
  <c r="FZ62" i="6" s="1"/>
  <c r="AS62" i="6"/>
  <c r="FX61" i="6"/>
  <c r="FW61" i="6"/>
  <c r="EH61" i="6"/>
  <c r="CG61" i="6"/>
  <c r="AS61" i="6"/>
  <c r="FY61" i="6" s="1"/>
  <c r="FZ61" i="6" s="1"/>
  <c r="FX60" i="6"/>
  <c r="FW60" i="6"/>
  <c r="EH60" i="6"/>
  <c r="CG60" i="6"/>
  <c r="AS60" i="6"/>
  <c r="FY60" i="6" s="1"/>
  <c r="FZ60" i="6" s="1"/>
  <c r="FW59" i="6"/>
  <c r="EH59" i="6"/>
  <c r="CG59" i="6"/>
  <c r="AS59" i="6"/>
  <c r="FY59" i="6" s="1"/>
  <c r="FZ59" i="6" s="1"/>
  <c r="FX58" i="6"/>
  <c r="FW58" i="6"/>
  <c r="EH58" i="6"/>
  <c r="CG58" i="6"/>
  <c r="FY58" i="6" s="1"/>
  <c r="FZ58" i="6" s="1"/>
  <c r="AS58" i="6"/>
  <c r="FX57" i="6"/>
  <c r="FW57" i="6"/>
  <c r="EH57" i="6"/>
  <c r="CG57" i="6"/>
  <c r="AS57" i="6"/>
  <c r="FY57" i="6" s="1"/>
  <c r="FZ57" i="6" s="1"/>
  <c r="FX56" i="6"/>
  <c r="FW56" i="6"/>
  <c r="EH56" i="6"/>
  <c r="CG56" i="6"/>
  <c r="FY56" i="6" s="1"/>
  <c r="FZ56" i="6" s="1"/>
  <c r="AS56" i="6"/>
  <c r="FX55" i="6"/>
  <c r="FW55" i="6"/>
  <c r="EH55" i="6"/>
  <c r="CG55" i="6"/>
  <c r="AS55" i="6"/>
  <c r="FY55" i="6" s="1"/>
  <c r="FZ55" i="6" s="1"/>
  <c r="FX54" i="6"/>
  <c r="FW54" i="6"/>
  <c r="EH54" i="6"/>
  <c r="CG54" i="6"/>
  <c r="FY54" i="6" s="1"/>
  <c r="FZ54" i="6" s="1"/>
  <c r="AS54" i="6"/>
  <c r="FX53" i="6"/>
  <c r="FW53" i="6"/>
  <c r="EH53" i="6"/>
  <c r="CG53" i="6"/>
  <c r="AS53" i="6"/>
  <c r="FY53" i="6" s="1"/>
  <c r="FZ53" i="6" s="1"/>
  <c r="FX52" i="6"/>
  <c r="FW52" i="6"/>
  <c r="EH52" i="6"/>
  <c r="CG52" i="6"/>
  <c r="FY52" i="6" s="1"/>
  <c r="FZ52" i="6" s="1"/>
  <c r="AS52" i="6"/>
  <c r="FX51" i="6"/>
  <c r="FW51" i="6"/>
  <c r="EH51" i="6"/>
  <c r="CG51" i="6"/>
  <c r="AS51" i="6"/>
  <c r="FY51" i="6" s="1"/>
  <c r="FZ51" i="6" s="1"/>
  <c r="FX50" i="6"/>
  <c r="FW50" i="6"/>
  <c r="EH50" i="6"/>
  <c r="CG50" i="6"/>
  <c r="FY50" i="6" s="1"/>
  <c r="FZ50" i="6" s="1"/>
  <c r="AS50" i="6"/>
  <c r="FZ49" i="6"/>
  <c r="FV49" i="6"/>
  <c r="FU49" i="6"/>
  <c r="FT49" i="6"/>
  <c r="FS49" i="6"/>
  <c r="FR49" i="6"/>
  <c r="FQ49" i="6"/>
  <c r="FP49" i="6"/>
  <c r="FO49" i="6"/>
  <c r="FN49" i="6"/>
  <c r="FM49" i="6"/>
  <c r="FL49" i="6"/>
  <c r="FK49" i="6"/>
  <c r="FJ49" i="6"/>
  <c r="FI49" i="6"/>
  <c r="FH49" i="6"/>
  <c r="FG49" i="6"/>
  <c r="FF49" i="6"/>
  <c r="FE49" i="6"/>
  <c r="FD49" i="6"/>
  <c r="FC49" i="6"/>
  <c r="FB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O49" i="6"/>
  <c r="EN49" i="6"/>
  <c r="EM49" i="6"/>
  <c r="EL49" i="6"/>
  <c r="EK49" i="6"/>
  <c r="EJ49" i="6"/>
  <c r="EI49" i="6"/>
  <c r="EG49" i="6"/>
  <c r="EF49" i="6"/>
  <c r="EE49" i="6"/>
  <c r="ED49" i="6"/>
  <c r="EC49" i="6"/>
  <c r="EB49" i="6"/>
  <c r="EA49" i="6"/>
  <c r="DZ49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FX48" i="6"/>
  <c r="FZ48" i="6" s="1"/>
  <c r="FW48" i="6"/>
  <c r="EH48" i="6"/>
  <c r="CG48" i="6"/>
  <c r="AS48" i="6"/>
  <c r="FX47" i="6"/>
  <c r="FW47" i="6"/>
  <c r="EH47" i="6"/>
  <c r="CG47" i="6"/>
  <c r="AS47" i="6"/>
  <c r="FY47" i="6" s="1"/>
  <c r="FZ47" i="6" s="1"/>
  <c r="FX46" i="6"/>
  <c r="FW46" i="6"/>
  <c r="EH46" i="6"/>
  <c r="CG46" i="6"/>
  <c r="AS46" i="6"/>
  <c r="FY46" i="6" s="1"/>
  <c r="FZ46" i="6" s="1"/>
  <c r="FX45" i="6"/>
  <c r="FW45" i="6"/>
  <c r="EH45" i="6"/>
  <c r="CG45" i="6"/>
  <c r="AS45" i="6"/>
  <c r="FY45" i="6" s="1"/>
  <c r="FZ45" i="6" s="1"/>
  <c r="FX44" i="6"/>
  <c r="FW44" i="6"/>
  <c r="EH44" i="6"/>
  <c r="CG44" i="6"/>
  <c r="AS44" i="6"/>
  <c r="FY44" i="6" s="1"/>
  <c r="FZ44" i="6" s="1"/>
  <c r="FX43" i="6"/>
  <c r="FW43" i="6"/>
  <c r="EH43" i="6"/>
  <c r="CG43" i="6"/>
  <c r="AS43" i="6"/>
  <c r="FY43" i="6" s="1"/>
  <c r="FZ43" i="6" s="1"/>
  <c r="FX42" i="6"/>
  <c r="FW42" i="6"/>
  <c r="EH42" i="6"/>
  <c r="CG42" i="6"/>
  <c r="AS42" i="6"/>
  <c r="FY42" i="6" s="1"/>
  <c r="FZ42" i="6" s="1"/>
  <c r="FX41" i="6"/>
  <c r="FW41" i="6"/>
  <c r="EH41" i="6"/>
  <c r="CG41" i="6"/>
  <c r="AS41" i="6"/>
  <c r="FY41" i="6" s="1"/>
  <c r="FZ41" i="6" s="1"/>
  <c r="FX40" i="6"/>
  <c r="FW40" i="6"/>
  <c r="EH40" i="6"/>
  <c r="CG40" i="6"/>
  <c r="AS40" i="6"/>
  <c r="FY40" i="6" s="1"/>
  <c r="FZ40" i="6" s="1"/>
  <c r="FX39" i="6"/>
  <c r="FW39" i="6"/>
  <c r="EH39" i="6"/>
  <c r="CG39" i="6"/>
  <c r="AS39" i="6"/>
  <c r="FY39" i="6" s="1"/>
  <c r="FZ39" i="6" s="1"/>
  <c r="FX38" i="6"/>
  <c r="FW38" i="6"/>
  <c r="EH38" i="6"/>
  <c r="CG38" i="6"/>
  <c r="AS38" i="6"/>
  <c r="FY38" i="6" s="1"/>
  <c r="FZ38" i="6" s="1"/>
  <c r="FX37" i="6"/>
  <c r="FW37" i="6"/>
  <c r="EH37" i="6"/>
  <c r="CG37" i="6"/>
  <c r="AS37" i="6"/>
  <c r="FY37" i="6" s="1"/>
  <c r="FZ37" i="6" s="1"/>
  <c r="FX36" i="6"/>
  <c r="FW36" i="6"/>
  <c r="EH36" i="6"/>
  <c r="CG36" i="6"/>
  <c r="AS36" i="6"/>
  <c r="FY36" i="6" s="1"/>
  <c r="FZ36" i="6" s="1"/>
  <c r="FX35" i="6"/>
  <c r="FW35" i="6"/>
  <c r="EH35" i="6"/>
  <c r="CG35" i="6"/>
  <c r="AS35" i="6"/>
  <c r="FY35" i="6" s="1"/>
  <c r="FZ35" i="6" s="1"/>
  <c r="FX34" i="6"/>
  <c r="FW34" i="6"/>
  <c r="EH34" i="6"/>
  <c r="CG34" i="6"/>
  <c r="AS34" i="6"/>
  <c r="FY34" i="6" s="1"/>
  <c r="FZ34" i="6" s="1"/>
  <c r="FX33" i="6"/>
  <c r="FW33" i="6"/>
  <c r="EH33" i="6"/>
  <c r="CG33" i="6"/>
  <c r="AS33" i="6"/>
  <c r="FY33" i="6" s="1"/>
  <c r="FZ33" i="6" s="1"/>
  <c r="FX32" i="6"/>
  <c r="FW32" i="6"/>
  <c r="EH32" i="6"/>
  <c r="CG32" i="6"/>
  <c r="AS32" i="6"/>
  <c r="FY32" i="6" s="1"/>
  <c r="FZ32" i="6" s="1"/>
  <c r="FX31" i="6"/>
  <c r="FW31" i="6"/>
  <c r="EH31" i="6"/>
  <c r="CG31" i="6"/>
  <c r="AS31" i="6"/>
  <c r="FY31" i="6" s="1"/>
  <c r="FZ31" i="6" s="1"/>
  <c r="FX30" i="6"/>
  <c r="FW30" i="6"/>
  <c r="EH30" i="6"/>
  <c r="CG30" i="6"/>
  <c r="AS30" i="6"/>
  <c r="FY30" i="6" s="1"/>
  <c r="FZ30" i="6" s="1"/>
  <c r="FX29" i="6"/>
  <c r="FW29" i="6"/>
  <c r="EH29" i="6"/>
  <c r="CG29" i="6"/>
  <c r="AS29" i="6"/>
  <c r="FY29" i="6" s="1"/>
  <c r="FZ29" i="6" s="1"/>
  <c r="FV28" i="6"/>
  <c r="FU28" i="6"/>
  <c r="FT28" i="6"/>
  <c r="FS28" i="6"/>
  <c r="FR28" i="6"/>
  <c r="FQ28" i="6"/>
  <c r="FP28" i="6"/>
  <c r="FO28" i="6"/>
  <c r="FN28" i="6"/>
  <c r="FM28" i="6"/>
  <c r="FL28" i="6"/>
  <c r="FK28" i="6"/>
  <c r="FJ28" i="6"/>
  <c r="FI28" i="6"/>
  <c r="FH28" i="6"/>
  <c r="FG28" i="6"/>
  <c r="FF28" i="6"/>
  <c r="FE28" i="6"/>
  <c r="FD28" i="6"/>
  <c r="FC28" i="6"/>
  <c r="FB28" i="6"/>
  <c r="FA28" i="6"/>
  <c r="EZ28" i="6"/>
  <c r="EY28" i="6"/>
  <c r="EX28" i="6"/>
  <c r="EW28" i="6"/>
  <c r="EV28" i="6"/>
  <c r="EU28" i="6"/>
  <c r="ET28" i="6"/>
  <c r="ES28" i="6"/>
  <c r="ER28" i="6"/>
  <c r="EQ28" i="6"/>
  <c r="EP28" i="6"/>
  <c r="EO28" i="6"/>
  <c r="EN28" i="6"/>
  <c r="EM28" i="6"/>
  <c r="EL28" i="6"/>
  <c r="EK28" i="6"/>
  <c r="EJ28" i="6"/>
  <c r="EI28" i="6"/>
  <c r="EG28" i="6"/>
  <c r="EF28" i="6"/>
  <c r="EE28" i="6"/>
  <c r="ED28" i="6"/>
  <c r="EC28" i="6"/>
  <c r="EB28" i="6"/>
  <c r="EA28" i="6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FX27" i="6"/>
  <c r="FW27" i="6"/>
  <c r="EH27" i="6"/>
  <c r="CG27" i="6"/>
  <c r="AS27" i="6"/>
  <c r="FY27" i="6" s="1"/>
  <c r="FX26" i="6"/>
  <c r="FW26" i="6"/>
  <c r="EH26" i="6"/>
  <c r="CG26" i="6"/>
  <c r="AS26" i="6"/>
  <c r="FY26" i="6" s="1"/>
  <c r="FX25" i="6"/>
  <c r="FW25" i="6"/>
  <c r="EH25" i="6"/>
  <c r="CG25" i="6"/>
  <c r="AS25" i="6"/>
  <c r="FY25" i="6" s="1"/>
  <c r="FZ25" i="6" s="1"/>
  <c r="FX24" i="6"/>
  <c r="FW24" i="6"/>
  <c r="EH24" i="6"/>
  <c r="CG24" i="6"/>
  <c r="AS24" i="6"/>
  <c r="FY24" i="6" s="1"/>
  <c r="FZ24" i="6" s="1"/>
  <c r="FX23" i="6"/>
  <c r="FW23" i="6"/>
  <c r="EH23" i="6"/>
  <c r="CG23" i="6"/>
  <c r="FY23" i="6" s="1"/>
  <c r="FZ23" i="6" s="1"/>
  <c r="FX22" i="6"/>
  <c r="EH22" i="6"/>
  <c r="CG22" i="6"/>
  <c r="AS22" i="6"/>
  <c r="FY22" i="6" s="1"/>
  <c r="FZ22" i="6" s="1"/>
  <c r="FX21" i="6"/>
  <c r="EH21" i="6"/>
  <c r="CG21" i="6"/>
  <c r="AS21" i="6"/>
  <c r="FY21" i="6" s="1"/>
  <c r="FZ21" i="6" s="1"/>
  <c r="FX20" i="6"/>
  <c r="FW20" i="6"/>
  <c r="EH20" i="6"/>
  <c r="CG20" i="6"/>
  <c r="FY20" i="6" s="1"/>
  <c r="FZ20" i="6" s="1"/>
  <c r="AS20" i="6"/>
  <c r="FX19" i="6"/>
  <c r="FW19" i="6"/>
  <c r="EH19" i="6"/>
  <c r="CG19" i="6"/>
  <c r="AS19" i="6"/>
  <c r="FY19" i="6" s="1"/>
  <c r="FZ19" i="6" s="1"/>
  <c r="FX18" i="6"/>
  <c r="FW18" i="6"/>
  <c r="EH18" i="6"/>
  <c r="CG18" i="6"/>
  <c r="FY18" i="6" s="1"/>
  <c r="FZ18" i="6" s="1"/>
  <c r="AS18" i="6"/>
  <c r="FX17" i="6"/>
  <c r="FW17" i="6"/>
  <c r="EH17" i="6"/>
  <c r="CG17" i="6"/>
  <c r="AS17" i="6"/>
  <c r="FY17" i="6" s="1"/>
  <c r="FZ17" i="6" s="1"/>
  <c r="GB16" i="6"/>
  <c r="FX16" i="6"/>
  <c r="FW16" i="6"/>
  <c r="EH16" i="6"/>
  <c r="CG16" i="6"/>
  <c r="FY16" i="6" s="1"/>
  <c r="FZ16" i="6" s="1"/>
  <c r="AS16" i="6"/>
  <c r="FX15" i="6"/>
  <c r="FW15" i="6"/>
  <c r="EH15" i="6"/>
  <c r="CG15" i="6"/>
  <c r="AS15" i="6"/>
  <c r="FY15" i="6" s="1"/>
  <c r="FZ15" i="6" s="1"/>
  <c r="FX14" i="6"/>
  <c r="FW14" i="6"/>
  <c r="EH14" i="6"/>
  <c r="CG14" i="6"/>
  <c r="FY14" i="6" s="1"/>
  <c r="FZ14" i="6" s="1"/>
  <c r="AS14" i="6"/>
  <c r="FX13" i="6"/>
  <c r="FW13" i="6"/>
  <c r="EH13" i="6"/>
  <c r="CG13" i="6"/>
  <c r="AS13" i="6"/>
  <c r="FY13" i="6" s="1"/>
  <c r="FZ13" i="6" s="1"/>
  <c r="FX12" i="6"/>
  <c r="FW12" i="6"/>
  <c r="EH12" i="6"/>
  <c r="CG12" i="6"/>
  <c r="FY12" i="6" s="1"/>
  <c r="FZ12" i="6" s="1"/>
  <c r="AS12" i="6"/>
  <c r="FX11" i="6"/>
  <c r="FW11" i="6"/>
  <c r="EH11" i="6"/>
  <c r="CG11" i="6"/>
  <c r="AS11" i="6"/>
  <c r="FY11" i="6" s="1"/>
  <c r="FZ11" i="6" s="1"/>
  <c r="FX10" i="6"/>
  <c r="FW10" i="6"/>
  <c r="EH10" i="6"/>
  <c r="CG10" i="6"/>
  <c r="FY10" i="6" s="1"/>
  <c r="FZ10" i="6" s="1"/>
  <c r="AS10" i="6"/>
  <c r="FX9" i="6"/>
  <c r="FW9" i="6"/>
  <c r="EH9" i="6"/>
  <c r="CG9" i="6"/>
  <c r="AS9" i="6"/>
  <c r="FY9" i="6" s="1"/>
  <c r="FZ9" i="6" s="1"/>
  <c r="FX8" i="6"/>
  <c r="FW8" i="6"/>
  <c r="EH8" i="6"/>
  <c r="CG8" i="6"/>
  <c r="FY8" i="6" s="1"/>
  <c r="FZ8" i="6" s="1"/>
  <c r="AS8" i="6"/>
  <c r="FV69" i="5"/>
  <c r="FU69" i="5"/>
  <c r="FT69" i="5"/>
  <c r="FS69" i="5"/>
  <c r="FR69" i="5"/>
  <c r="FQ69" i="5"/>
  <c r="FP69" i="5"/>
  <c r="FO69" i="5"/>
  <c r="FN69" i="5"/>
  <c r="FM69" i="5"/>
  <c r="FL69" i="5"/>
  <c r="FK69" i="5"/>
  <c r="FJ69" i="5"/>
  <c r="FI69" i="5"/>
  <c r="FH69" i="5"/>
  <c r="FG69" i="5"/>
  <c r="FF69" i="5"/>
  <c r="FE69" i="5"/>
  <c r="FD69" i="5"/>
  <c r="FC69" i="5"/>
  <c r="FB69" i="5"/>
  <c r="FA69" i="5"/>
  <c r="EZ69" i="5"/>
  <c r="EY69" i="5"/>
  <c r="EX69" i="5"/>
  <c r="EW69" i="5"/>
  <c r="EV69" i="5"/>
  <c r="EU69" i="5"/>
  <c r="ET69" i="5"/>
  <c r="ES69" i="5"/>
  <c r="ER69" i="5"/>
  <c r="EQ69" i="5"/>
  <c r="EP69" i="5"/>
  <c r="EO69" i="5"/>
  <c r="EN69" i="5"/>
  <c r="EM69" i="5"/>
  <c r="EL69" i="5"/>
  <c r="EK69" i="5"/>
  <c r="EJ69" i="5"/>
  <c r="EI69" i="5"/>
  <c r="FW69" i="5" s="1"/>
  <c r="EG69" i="5"/>
  <c r="EF69" i="5"/>
  <c r="EE69" i="5"/>
  <c r="ED69" i="5"/>
  <c r="EC69" i="5"/>
  <c r="EB69" i="5"/>
  <c r="EA69" i="5"/>
  <c r="DZ69" i="5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D69" i="5"/>
  <c r="DC69" i="5"/>
  <c r="DB69" i="5"/>
  <c r="DA69" i="5"/>
  <c r="CZ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FX68" i="5"/>
  <c r="FW68" i="5"/>
  <c r="EH68" i="5"/>
  <c r="CG68" i="5"/>
  <c r="AS68" i="5"/>
  <c r="FY68" i="5" s="1"/>
  <c r="FZ68" i="5" s="1"/>
  <c r="FX67" i="5"/>
  <c r="FW67" i="5"/>
  <c r="EH67" i="5"/>
  <c r="CG67" i="5"/>
  <c r="AS67" i="5"/>
  <c r="FY67" i="5" s="1"/>
  <c r="FZ67" i="5" s="1"/>
  <c r="FX66" i="5"/>
  <c r="FW66" i="5"/>
  <c r="EH66" i="5"/>
  <c r="CG66" i="5"/>
  <c r="AS66" i="5"/>
  <c r="FY66" i="5" s="1"/>
  <c r="FZ66" i="5" s="1"/>
  <c r="FX65" i="5"/>
  <c r="FW65" i="5"/>
  <c r="EH65" i="5"/>
  <c r="CG65" i="5"/>
  <c r="AS65" i="5"/>
  <c r="FY65" i="5" s="1"/>
  <c r="FZ65" i="5" s="1"/>
  <c r="FX64" i="5"/>
  <c r="FW64" i="5"/>
  <c r="EH64" i="5"/>
  <c r="CG64" i="5"/>
  <c r="AS64" i="5"/>
  <c r="FY64" i="5" s="1"/>
  <c r="FZ64" i="5" s="1"/>
  <c r="FX63" i="5"/>
  <c r="FW63" i="5"/>
  <c r="EH63" i="5"/>
  <c r="CG63" i="5"/>
  <c r="FY63" i="5" s="1"/>
  <c r="FZ63" i="5" s="1"/>
  <c r="AS63" i="5"/>
  <c r="FX62" i="5"/>
  <c r="FW62" i="5"/>
  <c r="EH62" i="5"/>
  <c r="CG62" i="5"/>
  <c r="AS62" i="5"/>
  <c r="FY62" i="5" s="1"/>
  <c r="FZ62" i="5" s="1"/>
  <c r="FX61" i="5"/>
  <c r="FW61" i="5"/>
  <c r="EH61" i="5"/>
  <c r="CG61" i="5"/>
  <c r="FY61" i="5" s="1"/>
  <c r="FZ61" i="5" s="1"/>
  <c r="AS61" i="5"/>
  <c r="FX60" i="5"/>
  <c r="FW60" i="5"/>
  <c r="EH60" i="5"/>
  <c r="CG60" i="5"/>
  <c r="AS60" i="5"/>
  <c r="FY60" i="5" s="1"/>
  <c r="FZ60" i="5" s="1"/>
  <c r="FX59" i="5"/>
  <c r="FW59" i="5"/>
  <c r="EH59" i="5"/>
  <c r="CG59" i="5"/>
  <c r="FY59" i="5" s="1"/>
  <c r="FZ59" i="5" s="1"/>
  <c r="AS59" i="5"/>
  <c r="FX58" i="5"/>
  <c r="FW58" i="5"/>
  <c r="EH58" i="5"/>
  <c r="CG58" i="5"/>
  <c r="AS58" i="5"/>
  <c r="FY58" i="5" s="1"/>
  <c r="FZ58" i="5" s="1"/>
  <c r="FX57" i="5"/>
  <c r="FW57" i="5"/>
  <c r="EH57" i="5"/>
  <c r="CG57" i="5"/>
  <c r="FY57" i="5" s="1"/>
  <c r="FZ57" i="5" s="1"/>
  <c r="AS57" i="5"/>
  <c r="FX56" i="5"/>
  <c r="FW56" i="5"/>
  <c r="EH56" i="5"/>
  <c r="CG56" i="5"/>
  <c r="AS56" i="5"/>
  <c r="FY56" i="5" s="1"/>
  <c r="FZ56" i="5" s="1"/>
  <c r="FX55" i="5"/>
  <c r="FW55" i="5"/>
  <c r="EH55" i="5"/>
  <c r="CG55" i="5"/>
  <c r="FY55" i="5" s="1"/>
  <c r="FZ55" i="5" s="1"/>
  <c r="AS55" i="5"/>
  <c r="FX54" i="5"/>
  <c r="FW54" i="5"/>
  <c r="EH54" i="5"/>
  <c r="CG54" i="5"/>
  <c r="AS54" i="5"/>
  <c r="FY54" i="5" s="1"/>
  <c r="FZ54" i="5" s="1"/>
  <c r="FX53" i="5"/>
  <c r="FW53" i="5"/>
  <c r="EH53" i="5"/>
  <c r="CG53" i="5"/>
  <c r="FY53" i="5" s="1"/>
  <c r="FZ53" i="5" s="1"/>
  <c r="AS53" i="5"/>
  <c r="FX52" i="5"/>
  <c r="FW52" i="5"/>
  <c r="EH52" i="5"/>
  <c r="CG52" i="5"/>
  <c r="AS52" i="5"/>
  <c r="FY52" i="5" s="1"/>
  <c r="FZ52" i="5" s="1"/>
  <c r="FX51" i="5"/>
  <c r="FW51" i="5"/>
  <c r="EH51" i="5"/>
  <c r="CG51" i="5"/>
  <c r="FY51" i="5" s="1"/>
  <c r="FZ51" i="5" s="1"/>
  <c r="AS51" i="5"/>
  <c r="FX50" i="5"/>
  <c r="FW50" i="5"/>
  <c r="EH50" i="5"/>
  <c r="CG50" i="5"/>
  <c r="AS50" i="5"/>
  <c r="FY50" i="5" s="1"/>
  <c r="FZ50" i="5" s="1"/>
  <c r="FX49" i="5"/>
  <c r="FW49" i="5"/>
  <c r="EH49" i="5"/>
  <c r="CG49" i="5"/>
  <c r="FY49" i="5" s="1"/>
  <c r="FZ49" i="5" s="1"/>
  <c r="AS49" i="5"/>
  <c r="FZ48" i="5"/>
  <c r="FV48" i="5"/>
  <c r="FU48" i="5"/>
  <c r="FT48" i="5"/>
  <c r="FS48" i="5"/>
  <c r="FR48" i="5"/>
  <c r="FQ48" i="5"/>
  <c r="FP48" i="5"/>
  <c r="FO48" i="5"/>
  <c r="FN48" i="5"/>
  <c r="FM48" i="5"/>
  <c r="FL48" i="5"/>
  <c r="FK48" i="5"/>
  <c r="FJ48" i="5"/>
  <c r="FI48" i="5"/>
  <c r="FH48" i="5"/>
  <c r="FG48" i="5"/>
  <c r="FF48" i="5"/>
  <c r="FE48" i="5"/>
  <c r="FD48" i="5"/>
  <c r="FC48" i="5"/>
  <c r="FB48" i="5"/>
  <c r="FA48" i="5"/>
  <c r="EZ48" i="5"/>
  <c r="EY48" i="5"/>
  <c r="EX48" i="5"/>
  <c r="EW48" i="5"/>
  <c r="EV48" i="5"/>
  <c r="EU48" i="5"/>
  <c r="ET48" i="5"/>
  <c r="ES48" i="5"/>
  <c r="ER48" i="5"/>
  <c r="EQ48" i="5"/>
  <c r="EP48" i="5"/>
  <c r="EO48" i="5"/>
  <c r="EN48" i="5"/>
  <c r="EM48" i="5"/>
  <c r="EL48" i="5"/>
  <c r="EK48" i="5"/>
  <c r="EJ48" i="5"/>
  <c r="EI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FX47" i="5"/>
  <c r="FW47" i="5"/>
  <c r="EH47" i="5"/>
  <c r="CG47" i="5"/>
  <c r="AS47" i="5"/>
  <c r="FY47" i="5" s="1"/>
  <c r="FZ47" i="5" s="1"/>
  <c r="FX46" i="5"/>
  <c r="FZ46" i="5" s="1"/>
  <c r="FW46" i="5"/>
  <c r="EH46" i="5"/>
  <c r="CG46" i="5"/>
  <c r="AS46" i="5"/>
  <c r="FX45" i="5"/>
  <c r="FW45" i="5"/>
  <c r="EH45" i="5"/>
  <c r="CG45" i="5"/>
  <c r="AS45" i="5"/>
  <c r="FY45" i="5" s="1"/>
  <c r="FZ45" i="5" s="1"/>
  <c r="FX44" i="5"/>
  <c r="FW44" i="5"/>
  <c r="EH44" i="5"/>
  <c r="CG44" i="5"/>
  <c r="AS44" i="5"/>
  <c r="FY44" i="5" s="1"/>
  <c r="FZ44" i="5" s="1"/>
  <c r="FX43" i="5"/>
  <c r="FW43" i="5"/>
  <c r="EH43" i="5"/>
  <c r="CG43" i="5"/>
  <c r="AS43" i="5"/>
  <c r="FY43" i="5" s="1"/>
  <c r="FZ43" i="5" s="1"/>
  <c r="FX42" i="5"/>
  <c r="FW42" i="5"/>
  <c r="EH42" i="5"/>
  <c r="CG42" i="5"/>
  <c r="AS42" i="5"/>
  <c r="FY42" i="5" s="1"/>
  <c r="FZ42" i="5" s="1"/>
  <c r="FX41" i="5"/>
  <c r="FW41" i="5"/>
  <c r="EH41" i="5"/>
  <c r="CG41" i="5"/>
  <c r="AS41" i="5"/>
  <c r="FY41" i="5" s="1"/>
  <c r="FZ41" i="5" s="1"/>
  <c r="FX40" i="5"/>
  <c r="FW40" i="5"/>
  <c r="EH40" i="5"/>
  <c r="CG40" i="5"/>
  <c r="AS40" i="5"/>
  <c r="FY40" i="5" s="1"/>
  <c r="FZ40" i="5" s="1"/>
  <c r="FX39" i="5"/>
  <c r="FW39" i="5"/>
  <c r="EH39" i="5"/>
  <c r="CG39" i="5"/>
  <c r="AS39" i="5"/>
  <c r="FY39" i="5" s="1"/>
  <c r="FZ39" i="5" s="1"/>
  <c r="FX38" i="5"/>
  <c r="FW38" i="5"/>
  <c r="EH38" i="5"/>
  <c r="CG38" i="5"/>
  <c r="AS38" i="5"/>
  <c r="FY38" i="5" s="1"/>
  <c r="FZ38" i="5" s="1"/>
  <c r="FX37" i="5"/>
  <c r="FW37" i="5"/>
  <c r="EH37" i="5"/>
  <c r="CG37" i="5"/>
  <c r="AS37" i="5"/>
  <c r="FY37" i="5" s="1"/>
  <c r="FZ37" i="5" s="1"/>
  <c r="FX36" i="5"/>
  <c r="FW36" i="5"/>
  <c r="EH36" i="5"/>
  <c r="CG36" i="5"/>
  <c r="AS36" i="5"/>
  <c r="FY36" i="5" s="1"/>
  <c r="FZ36" i="5" s="1"/>
  <c r="FX35" i="5"/>
  <c r="FW35" i="5"/>
  <c r="EH35" i="5"/>
  <c r="CG35" i="5"/>
  <c r="AS35" i="5"/>
  <c r="FY35" i="5" s="1"/>
  <c r="FZ35" i="5" s="1"/>
  <c r="FX34" i="5"/>
  <c r="FW34" i="5"/>
  <c r="EH34" i="5"/>
  <c r="CG34" i="5"/>
  <c r="AS34" i="5"/>
  <c r="FY34" i="5" s="1"/>
  <c r="FZ34" i="5" s="1"/>
  <c r="FX33" i="5"/>
  <c r="FW33" i="5"/>
  <c r="EH33" i="5"/>
  <c r="CG33" i="5"/>
  <c r="AS33" i="5"/>
  <c r="FY33" i="5" s="1"/>
  <c r="FZ33" i="5" s="1"/>
  <c r="FX32" i="5"/>
  <c r="FW32" i="5"/>
  <c r="EH32" i="5"/>
  <c r="CG32" i="5"/>
  <c r="AS32" i="5"/>
  <c r="FY32" i="5" s="1"/>
  <c r="FZ32" i="5" s="1"/>
  <c r="FX31" i="5"/>
  <c r="FW31" i="5"/>
  <c r="EH31" i="5"/>
  <c r="CG31" i="5"/>
  <c r="AS31" i="5"/>
  <c r="FY31" i="5" s="1"/>
  <c r="FZ31" i="5" s="1"/>
  <c r="FX30" i="5"/>
  <c r="FW30" i="5"/>
  <c r="EH30" i="5"/>
  <c r="CG30" i="5"/>
  <c r="AS30" i="5"/>
  <c r="FY30" i="5" s="1"/>
  <c r="FZ30" i="5" s="1"/>
  <c r="FX29" i="5"/>
  <c r="FW29" i="5"/>
  <c r="EH29" i="5"/>
  <c r="CG29" i="5"/>
  <c r="AS29" i="5"/>
  <c r="FY29" i="5" s="1"/>
  <c r="FZ29" i="5" s="1"/>
  <c r="FX28" i="5"/>
  <c r="FW28" i="5"/>
  <c r="EH28" i="5"/>
  <c r="CG28" i="5"/>
  <c r="AS28" i="5"/>
  <c r="FY28" i="5" s="1"/>
  <c r="FZ28" i="5" s="1"/>
  <c r="FZ27" i="5"/>
  <c r="FV27" i="5"/>
  <c r="FU27" i="5"/>
  <c r="FT27" i="5"/>
  <c r="FS27" i="5"/>
  <c r="FR27" i="5"/>
  <c r="FQ27" i="5"/>
  <c r="FP27" i="5"/>
  <c r="FO27" i="5"/>
  <c r="FN27" i="5"/>
  <c r="FM27" i="5"/>
  <c r="FL27" i="5"/>
  <c r="FK27" i="5"/>
  <c r="FJ27" i="5"/>
  <c r="FI27" i="5"/>
  <c r="FH27" i="5"/>
  <c r="FG27" i="5"/>
  <c r="FF27" i="5"/>
  <c r="FE27" i="5"/>
  <c r="FD27" i="5"/>
  <c r="FC27" i="5"/>
  <c r="FB27" i="5"/>
  <c r="FA27" i="5"/>
  <c r="EZ27" i="5"/>
  <c r="EY27" i="5"/>
  <c r="EX27" i="5"/>
  <c r="EW27" i="5"/>
  <c r="EV27" i="5"/>
  <c r="EU27" i="5"/>
  <c r="ET27" i="5"/>
  <c r="ES27" i="5"/>
  <c r="ER27" i="5"/>
  <c r="EQ27" i="5"/>
  <c r="EP27" i="5"/>
  <c r="EO27" i="5"/>
  <c r="EN27" i="5"/>
  <c r="EM27" i="5"/>
  <c r="EL27" i="5"/>
  <c r="EK27" i="5"/>
  <c r="EJ27" i="5"/>
  <c r="EI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FX26" i="5"/>
  <c r="FW26" i="5"/>
  <c r="EH26" i="5"/>
  <c r="CG26" i="5"/>
  <c r="AS26" i="5"/>
  <c r="FY26" i="5" s="1"/>
  <c r="FZ26" i="5" s="1"/>
  <c r="FX25" i="5"/>
  <c r="FW25" i="5"/>
  <c r="EH25" i="5"/>
  <c r="CG25" i="5"/>
  <c r="AS25" i="5"/>
  <c r="FY25" i="5" s="1"/>
  <c r="FZ25" i="5" s="1"/>
  <c r="FX24" i="5"/>
  <c r="FW24" i="5"/>
  <c r="EH24" i="5"/>
  <c r="CG24" i="5"/>
  <c r="AS24" i="5"/>
  <c r="FY24" i="5" s="1"/>
  <c r="FZ24" i="5" s="1"/>
  <c r="FX23" i="5"/>
  <c r="FW23" i="5"/>
  <c r="EH23" i="5"/>
  <c r="CG23" i="5"/>
  <c r="AS23" i="5"/>
  <c r="FY23" i="5" s="1"/>
  <c r="FZ23" i="5" s="1"/>
  <c r="FX22" i="5"/>
  <c r="FW22" i="5"/>
  <c r="EH22" i="5"/>
  <c r="CG22" i="5"/>
  <c r="AS22" i="5"/>
  <c r="FY22" i="5" s="1"/>
  <c r="FZ22" i="5" s="1"/>
  <c r="FX21" i="5"/>
  <c r="FW21" i="5"/>
  <c r="EH21" i="5"/>
  <c r="CG21" i="5"/>
  <c r="AS21" i="5"/>
  <c r="FY21" i="5" s="1"/>
  <c r="FZ21" i="5" s="1"/>
  <c r="FX20" i="5"/>
  <c r="FW20" i="5"/>
  <c r="EH20" i="5"/>
  <c r="CG20" i="5"/>
  <c r="AS20" i="5"/>
  <c r="FY20" i="5" s="1"/>
  <c r="FZ20" i="5" s="1"/>
  <c r="FX19" i="5"/>
  <c r="FW19" i="5"/>
  <c r="EH19" i="5"/>
  <c r="CG19" i="5"/>
  <c r="AS19" i="5"/>
  <c r="FY19" i="5" s="1"/>
  <c r="FZ19" i="5" s="1"/>
  <c r="FX18" i="5"/>
  <c r="FW18" i="5"/>
  <c r="EH18" i="5"/>
  <c r="CG18" i="5"/>
  <c r="AS18" i="5"/>
  <c r="FY18" i="5" s="1"/>
  <c r="FZ18" i="5" s="1"/>
  <c r="FX17" i="5"/>
  <c r="FW17" i="5"/>
  <c r="EH17" i="5"/>
  <c r="CG17" i="5"/>
  <c r="AS17" i="5"/>
  <c r="FY17" i="5" s="1"/>
  <c r="FZ17" i="5" s="1"/>
  <c r="GB16" i="5"/>
  <c r="FX16" i="5"/>
  <c r="FW16" i="5"/>
  <c r="EH16" i="5"/>
  <c r="CG16" i="5"/>
  <c r="FY16" i="5" s="1"/>
  <c r="FZ16" i="5" s="1"/>
  <c r="AS16" i="5"/>
  <c r="FX15" i="5"/>
  <c r="FW15" i="5"/>
  <c r="EH15" i="5"/>
  <c r="CG15" i="5"/>
  <c r="AS15" i="5"/>
  <c r="FY15" i="5" s="1"/>
  <c r="FZ15" i="5" s="1"/>
  <c r="FX14" i="5"/>
  <c r="FW14" i="5"/>
  <c r="EH14" i="5"/>
  <c r="CG14" i="5"/>
  <c r="FY14" i="5" s="1"/>
  <c r="FZ14" i="5" s="1"/>
  <c r="AS14" i="5"/>
  <c r="FX13" i="5"/>
  <c r="FW13" i="5"/>
  <c r="EH13" i="5"/>
  <c r="CG13" i="5"/>
  <c r="AS13" i="5"/>
  <c r="FY13" i="5" s="1"/>
  <c r="FZ13" i="5" s="1"/>
  <c r="FX12" i="5"/>
  <c r="FW12" i="5"/>
  <c r="EH12" i="5"/>
  <c r="CG12" i="5"/>
  <c r="FY12" i="5" s="1"/>
  <c r="FZ12" i="5" s="1"/>
  <c r="AS12" i="5"/>
  <c r="FX11" i="5"/>
  <c r="FW11" i="5"/>
  <c r="EH11" i="5"/>
  <c r="CG11" i="5"/>
  <c r="AS11" i="5"/>
  <c r="FY11" i="5" s="1"/>
  <c r="FZ11" i="5" s="1"/>
  <c r="FX10" i="5"/>
  <c r="FW10" i="5"/>
  <c r="EH10" i="5"/>
  <c r="CG10" i="5"/>
  <c r="FY10" i="5" s="1"/>
  <c r="FZ10" i="5" s="1"/>
  <c r="AS10" i="5"/>
  <c r="FX9" i="5"/>
  <c r="FW9" i="5"/>
  <c r="EH9" i="5"/>
  <c r="CG9" i="5"/>
  <c r="AS9" i="5"/>
  <c r="FY9" i="5" s="1"/>
  <c r="FZ9" i="5" s="1"/>
  <c r="FX8" i="5"/>
  <c r="FW8" i="5"/>
  <c r="EH8" i="5"/>
  <c r="CG8" i="5"/>
  <c r="FY8" i="5" s="1"/>
  <c r="FZ8" i="5" s="1"/>
  <c r="AS8" i="5"/>
  <c r="FV72" i="4"/>
  <c r="FU72" i="4"/>
  <c r="FT72" i="4"/>
  <c r="FS72" i="4"/>
  <c r="FR72" i="4"/>
  <c r="FQ72" i="4"/>
  <c r="FP72" i="4"/>
  <c r="FO72" i="4"/>
  <c r="FN72" i="4"/>
  <c r="FM72" i="4"/>
  <c r="FL72" i="4"/>
  <c r="FK72" i="4"/>
  <c r="FJ72" i="4"/>
  <c r="FI72" i="4"/>
  <c r="FH72" i="4"/>
  <c r="FG72" i="4"/>
  <c r="FF72" i="4"/>
  <c r="FE72" i="4"/>
  <c r="FD72" i="4"/>
  <c r="FC72" i="4"/>
  <c r="FB72" i="4"/>
  <c r="FA72" i="4"/>
  <c r="EZ72" i="4"/>
  <c r="EY72" i="4"/>
  <c r="EX72" i="4"/>
  <c r="EW72" i="4"/>
  <c r="EV72" i="4"/>
  <c r="EU72" i="4"/>
  <c r="ET72" i="4"/>
  <c r="ES72" i="4"/>
  <c r="ER72" i="4"/>
  <c r="EQ72" i="4"/>
  <c r="EP72" i="4"/>
  <c r="EO72" i="4"/>
  <c r="EN72" i="4"/>
  <c r="EM72" i="4"/>
  <c r="EL72" i="4"/>
  <c r="EK72" i="4"/>
  <c r="EJ72" i="4"/>
  <c r="EI72" i="4"/>
  <c r="FW72" i="4" s="1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FX71" i="4"/>
  <c r="FW71" i="4"/>
  <c r="EH71" i="4"/>
  <c r="CG71" i="4"/>
  <c r="AS71" i="4"/>
  <c r="FY71" i="4" s="1"/>
  <c r="FZ71" i="4" s="1"/>
  <c r="FX70" i="4"/>
  <c r="FW70" i="4"/>
  <c r="EH70" i="4"/>
  <c r="CG70" i="4"/>
  <c r="AS70" i="4"/>
  <c r="FY70" i="4" s="1"/>
  <c r="FZ70" i="4" s="1"/>
  <c r="FX69" i="4"/>
  <c r="FW69" i="4"/>
  <c r="EH69" i="4"/>
  <c r="CG69" i="4"/>
  <c r="AS69" i="4"/>
  <c r="FY69" i="4" s="1"/>
  <c r="FZ69" i="4" s="1"/>
  <c r="FX68" i="4"/>
  <c r="FW68" i="4"/>
  <c r="EH68" i="4"/>
  <c r="CG68" i="4"/>
  <c r="AS68" i="4"/>
  <c r="FY68" i="4" s="1"/>
  <c r="FZ68" i="4" s="1"/>
  <c r="FX67" i="4"/>
  <c r="FW67" i="4"/>
  <c r="EH67" i="4"/>
  <c r="CG67" i="4"/>
  <c r="AS67" i="4"/>
  <c r="FY67" i="4" s="1"/>
  <c r="FZ67" i="4" s="1"/>
  <c r="FX66" i="4"/>
  <c r="FW66" i="4"/>
  <c r="EH66" i="4"/>
  <c r="CG66" i="4"/>
  <c r="AS66" i="4"/>
  <c r="FY66" i="4" s="1"/>
  <c r="FZ66" i="4" s="1"/>
  <c r="FX65" i="4"/>
  <c r="FW65" i="4"/>
  <c r="EH65" i="4"/>
  <c r="CG65" i="4"/>
  <c r="AS65" i="4"/>
  <c r="FY65" i="4" s="1"/>
  <c r="FZ65" i="4" s="1"/>
  <c r="FX64" i="4"/>
  <c r="FW64" i="4"/>
  <c r="EH64" i="4"/>
  <c r="CG64" i="4"/>
  <c r="AS64" i="4"/>
  <c r="FY64" i="4" s="1"/>
  <c r="FZ64" i="4" s="1"/>
  <c r="FX63" i="4"/>
  <c r="FW63" i="4"/>
  <c r="EH63" i="4"/>
  <c r="CG63" i="4"/>
  <c r="AS63" i="4"/>
  <c r="FY63" i="4" s="1"/>
  <c r="FZ63" i="4" s="1"/>
  <c r="FX62" i="4"/>
  <c r="FW62" i="4"/>
  <c r="EH62" i="4"/>
  <c r="CG62" i="4"/>
  <c r="AS62" i="4"/>
  <c r="FY62" i="4" s="1"/>
  <c r="FZ62" i="4" s="1"/>
  <c r="FX61" i="4"/>
  <c r="FW61" i="4"/>
  <c r="EH61" i="4"/>
  <c r="CG61" i="4"/>
  <c r="AS61" i="4"/>
  <c r="FY61" i="4" s="1"/>
  <c r="FZ61" i="4" s="1"/>
  <c r="FX60" i="4"/>
  <c r="FW60" i="4"/>
  <c r="EH60" i="4"/>
  <c r="CG60" i="4"/>
  <c r="AS60" i="4"/>
  <c r="FY60" i="4" s="1"/>
  <c r="FZ60" i="4" s="1"/>
  <c r="FX59" i="4"/>
  <c r="FW59" i="4"/>
  <c r="EH59" i="4"/>
  <c r="CG59" i="4"/>
  <c r="AS59" i="4"/>
  <c r="FY59" i="4" s="1"/>
  <c r="FZ59" i="4" s="1"/>
  <c r="FX58" i="4"/>
  <c r="FW58" i="4"/>
  <c r="EH58" i="4"/>
  <c r="CG58" i="4"/>
  <c r="AS58" i="4"/>
  <c r="FY58" i="4" s="1"/>
  <c r="FZ58" i="4" s="1"/>
  <c r="FX57" i="4"/>
  <c r="FW57" i="4"/>
  <c r="EH57" i="4"/>
  <c r="CG57" i="4"/>
  <c r="AS57" i="4"/>
  <c r="FY57" i="4" s="1"/>
  <c r="FZ57" i="4" s="1"/>
  <c r="FX56" i="4"/>
  <c r="FW56" i="4"/>
  <c r="EH56" i="4"/>
  <c r="CG56" i="4"/>
  <c r="AS56" i="4"/>
  <c r="FY56" i="4" s="1"/>
  <c r="FZ56" i="4" s="1"/>
  <c r="FX55" i="4"/>
  <c r="FW55" i="4"/>
  <c r="EH55" i="4"/>
  <c r="CG55" i="4"/>
  <c r="AS55" i="4"/>
  <c r="FY55" i="4" s="1"/>
  <c r="FZ55" i="4" s="1"/>
  <c r="FX54" i="4"/>
  <c r="FW54" i="4"/>
  <c r="EH54" i="4"/>
  <c r="CG54" i="4"/>
  <c r="AS54" i="4"/>
  <c r="FY54" i="4" s="1"/>
  <c r="FZ54" i="4" s="1"/>
  <c r="FX53" i="4"/>
  <c r="FW53" i="4"/>
  <c r="EH53" i="4"/>
  <c r="CG53" i="4"/>
  <c r="AS53" i="4"/>
  <c r="FY53" i="4" s="1"/>
  <c r="FZ53" i="4" s="1"/>
  <c r="FX52" i="4"/>
  <c r="FW52" i="4"/>
  <c r="EH52" i="4"/>
  <c r="CG52" i="4"/>
  <c r="AS52" i="4"/>
  <c r="FY52" i="4" s="1"/>
  <c r="FZ52" i="4" s="1"/>
  <c r="FV51" i="4"/>
  <c r="FU51" i="4"/>
  <c r="FT51" i="4"/>
  <c r="FS51" i="4"/>
  <c r="FR51" i="4"/>
  <c r="FQ51" i="4"/>
  <c r="FP51" i="4"/>
  <c r="FO51" i="4"/>
  <c r="FN51" i="4"/>
  <c r="FM51" i="4"/>
  <c r="FL51" i="4"/>
  <c r="FK51" i="4"/>
  <c r="FJ51" i="4"/>
  <c r="FI51" i="4"/>
  <c r="FH51" i="4"/>
  <c r="FG51" i="4"/>
  <c r="FF51" i="4"/>
  <c r="FE51" i="4"/>
  <c r="FD51" i="4"/>
  <c r="FC51" i="4"/>
  <c r="FB51" i="4"/>
  <c r="FA51" i="4"/>
  <c r="EZ51" i="4"/>
  <c r="EY51" i="4"/>
  <c r="EX51" i="4"/>
  <c r="EW51" i="4"/>
  <c r="EV51" i="4"/>
  <c r="EU51" i="4"/>
  <c r="ET51" i="4"/>
  <c r="ES51" i="4"/>
  <c r="ER51" i="4"/>
  <c r="EQ51" i="4"/>
  <c r="EP51" i="4"/>
  <c r="EO51" i="4"/>
  <c r="EN51" i="4"/>
  <c r="EM51" i="4"/>
  <c r="EL51" i="4"/>
  <c r="EK51" i="4"/>
  <c r="EJ51" i="4"/>
  <c r="EI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FX50" i="4"/>
  <c r="FW50" i="4"/>
  <c r="EH50" i="4"/>
  <c r="CG50" i="4"/>
  <c r="AS50" i="4"/>
  <c r="FY50" i="4" s="1"/>
  <c r="FZ50" i="4" s="1"/>
  <c r="FX49" i="4"/>
  <c r="FW49" i="4"/>
  <c r="EH49" i="4"/>
  <c r="CG49" i="4"/>
  <c r="AS49" i="4"/>
  <c r="FY49" i="4" s="1"/>
  <c r="FZ49" i="4" s="1"/>
  <c r="FX48" i="4"/>
  <c r="FW48" i="4"/>
  <c r="EH48" i="4"/>
  <c r="CG48" i="4"/>
  <c r="AS48" i="4"/>
  <c r="FY48" i="4" s="1"/>
  <c r="FZ48" i="4" s="1"/>
  <c r="FX47" i="4"/>
  <c r="FW47" i="4"/>
  <c r="EH47" i="4"/>
  <c r="CG47" i="4"/>
  <c r="AS47" i="4"/>
  <c r="FY47" i="4" s="1"/>
  <c r="FZ47" i="4" s="1"/>
  <c r="FX46" i="4"/>
  <c r="FW46" i="4"/>
  <c r="EH46" i="4"/>
  <c r="CG46" i="4"/>
  <c r="AS46" i="4"/>
  <c r="FX45" i="4"/>
  <c r="FW45" i="4"/>
  <c r="EH45" i="4"/>
  <c r="CG45" i="4"/>
  <c r="AS45" i="4"/>
  <c r="FY45" i="4" s="1"/>
  <c r="FZ45" i="4" s="1"/>
  <c r="FX44" i="4"/>
  <c r="FW44" i="4"/>
  <c r="EH44" i="4"/>
  <c r="CG44" i="4"/>
  <c r="AS44" i="4"/>
  <c r="FY44" i="4" s="1"/>
  <c r="FZ44" i="4" s="1"/>
  <c r="FX43" i="4"/>
  <c r="FW43" i="4"/>
  <c r="EH43" i="4"/>
  <c r="CG43" i="4"/>
  <c r="AS43" i="4"/>
  <c r="FY43" i="4" s="1"/>
  <c r="FZ43" i="4" s="1"/>
  <c r="FX42" i="4"/>
  <c r="FW42" i="4"/>
  <c r="EH42" i="4"/>
  <c r="CG42" i="4"/>
  <c r="AS42" i="4"/>
  <c r="FY42" i="4" s="1"/>
  <c r="FZ42" i="4" s="1"/>
  <c r="FX41" i="4"/>
  <c r="FW41" i="4"/>
  <c r="EH41" i="4"/>
  <c r="CG41" i="4"/>
  <c r="AS41" i="4"/>
  <c r="FY41" i="4" s="1"/>
  <c r="FZ41" i="4" s="1"/>
  <c r="FX40" i="4"/>
  <c r="FW40" i="4"/>
  <c r="EH40" i="4"/>
  <c r="CG40" i="4"/>
  <c r="AS40" i="4"/>
  <c r="FY40" i="4" s="1"/>
  <c r="FZ40" i="4" s="1"/>
  <c r="FX39" i="4"/>
  <c r="FW39" i="4"/>
  <c r="EH39" i="4"/>
  <c r="CG39" i="4"/>
  <c r="AS39" i="4"/>
  <c r="FY39" i="4" s="1"/>
  <c r="FZ39" i="4" s="1"/>
  <c r="FX38" i="4"/>
  <c r="FW38" i="4"/>
  <c r="EH38" i="4"/>
  <c r="CG38" i="4"/>
  <c r="AS38" i="4"/>
  <c r="FY38" i="4" s="1"/>
  <c r="FZ38" i="4" s="1"/>
  <c r="FX37" i="4"/>
  <c r="FW37" i="4"/>
  <c r="EH37" i="4"/>
  <c r="CG37" i="4"/>
  <c r="AS37" i="4"/>
  <c r="FY37" i="4" s="1"/>
  <c r="FZ37" i="4" s="1"/>
  <c r="FX36" i="4"/>
  <c r="FW36" i="4"/>
  <c r="EH36" i="4"/>
  <c r="CG36" i="4"/>
  <c r="FY36" i="4" s="1"/>
  <c r="FZ36" i="4" s="1"/>
  <c r="AS36" i="4"/>
  <c r="FX35" i="4"/>
  <c r="FW35" i="4"/>
  <c r="EH35" i="4"/>
  <c r="CG35" i="4"/>
  <c r="AS35" i="4"/>
  <c r="FY35" i="4" s="1"/>
  <c r="FZ35" i="4" s="1"/>
  <c r="FX34" i="4"/>
  <c r="FW34" i="4"/>
  <c r="EH34" i="4"/>
  <c r="CG34" i="4"/>
  <c r="FY34" i="4" s="1"/>
  <c r="FZ34" i="4" s="1"/>
  <c r="AS34" i="4"/>
  <c r="FX33" i="4"/>
  <c r="FW33" i="4"/>
  <c r="EH33" i="4"/>
  <c r="CG33" i="4"/>
  <c r="AS33" i="4"/>
  <c r="FY33" i="4" s="1"/>
  <c r="FZ33" i="4" s="1"/>
  <c r="FX32" i="4"/>
  <c r="FW32" i="4"/>
  <c r="EH32" i="4"/>
  <c r="CG32" i="4"/>
  <c r="FY32" i="4" s="1"/>
  <c r="FZ32" i="4" s="1"/>
  <c r="AS32" i="4"/>
  <c r="FX31" i="4"/>
  <c r="FW31" i="4"/>
  <c r="EH31" i="4"/>
  <c r="CG31" i="4"/>
  <c r="AS31" i="4"/>
  <c r="FY31" i="4" s="1"/>
  <c r="FZ31" i="4" s="1"/>
  <c r="FX30" i="4"/>
  <c r="FW30" i="4"/>
  <c r="EH30" i="4"/>
  <c r="CG30" i="4"/>
  <c r="FY30" i="4" s="1"/>
  <c r="FZ30" i="4" s="1"/>
  <c r="AS30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FA29" i="4"/>
  <c r="EZ29" i="4"/>
  <c r="EY29" i="4"/>
  <c r="EX29" i="4"/>
  <c r="EW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FX28" i="4"/>
  <c r="FW28" i="4"/>
  <c r="EH28" i="4"/>
  <c r="CG28" i="4"/>
  <c r="AS28" i="4"/>
  <c r="FY28" i="4" s="1"/>
  <c r="FZ28" i="4" s="1"/>
  <c r="FX27" i="4"/>
  <c r="FW27" i="4"/>
  <c r="EH27" i="4"/>
  <c r="CG27" i="4"/>
  <c r="AS27" i="4"/>
  <c r="FY27" i="4" s="1"/>
  <c r="FZ27" i="4" s="1"/>
  <c r="FX26" i="4"/>
  <c r="FW26" i="4"/>
  <c r="EH26" i="4"/>
  <c r="CG26" i="4"/>
  <c r="AS26" i="4"/>
  <c r="FY26" i="4" s="1"/>
  <c r="FZ26" i="4" s="1"/>
  <c r="FX25" i="4"/>
  <c r="FW25" i="4"/>
  <c r="EH25" i="4"/>
  <c r="CG25" i="4"/>
  <c r="AS25" i="4"/>
  <c r="FY25" i="4" s="1"/>
  <c r="FZ25" i="4" s="1"/>
  <c r="FX24" i="4"/>
  <c r="FW24" i="4"/>
  <c r="EH24" i="4"/>
  <c r="CG24" i="4"/>
  <c r="AS24" i="4"/>
  <c r="FY24" i="4" s="1"/>
  <c r="FZ24" i="4" s="1"/>
  <c r="FX23" i="4"/>
  <c r="FW23" i="4"/>
  <c r="EH23" i="4"/>
  <c r="CG23" i="4"/>
  <c r="AS23" i="4"/>
  <c r="FY23" i="4" s="1"/>
  <c r="FZ23" i="4" s="1"/>
  <c r="FX22" i="4"/>
  <c r="FW22" i="4"/>
  <c r="EH22" i="4"/>
  <c r="CG22" i="4"/>
  <c r="AS22" i="4"/>
  <c r="FY22" i="4" s="1"/>
  <c r="FZ22" i="4" s="1"/>
  <c r="FX21" i="4"/>
  <c r="FW21" i="4"/>
  <c r="EH21" i="4"/>
  <c r="CG21" i="4"/>
  <c r="AS21" i="4"/>
  <c r="FY21" i="4" s="1"/>
  <c r="FZ21" i="4" s="1"/>
  <c r="FX20" i="4"/>
  <c r="FW20" i="4"/>
  <c r="EH20" i="4"/>
  <c r="CG20" i="4"/>
  <c r="AS20" i="4"/>
  <c r="FY20" i="4" s="1"/>
  <c r="FZ20" i="4" s="1"/>
  <c r="FX19" i="4"/>
  <c r="FW19" i="4"/>
  <c r="EH19" i="4"/>
  <c r="CG19" i="4"/>
  <c r="AS19" i="4"/>
  <c r="FY19" i="4" s="1"/>
  <c r="FZ19" i="4" s="1"/>
  <c r="FX18" i="4"/>
  <c r="FW18" i="4"/>
  <c r="EH18" i="4"/>
  <c r="CG18" i="4"/>
  <c r="AS18" i="4"/>
  <c r="FY18" i="4" s="1"/>
  <c r="FZ18" i="4" s="1"/>
  <c r="FX17" i="4"/>
  <c r="FW17" i="4"/>
  <c r="EH17" i="4"/>
  <c r="CG17" i="4"/>
  <c r="AS17" i="4"/>
  <c r="FY17" i="4" s="1"/>
  <c r="FZ17" i="4" s="1"/>
  <c r="GB16" i="4"/>
  <c r="FX16" i="4"/>
  <c r="FW16" i="4"/>
  <c r="EH16" i="4"/>
  <c r="CG16" i="4"/>
  <c r="FY16" i="4" s="1"/>
  <c r="FZ16" i="4" s="1"/>
  <c r="AS16" i="4"/>
  <c r="FX15" i="4"/>
  <c r="FW15" i="4"/>
  <c r="EH15" i="4"/>
  <c r="CG15" i="4"/>
  <c r="AS15" i="4"/>
  <c r="FY15" i="4" s="1"/>
  <c r="FZ15" i="4" s="1"/>
  <c r="FX14" i="4"/>
  <c r="FW14" i="4"/>
  <c r="EH14" i="4"/>
  <c r="CG14" i="4"/>
  <c r="FY14" i="4" s="1"/>
  <c r="FZ14" i="4" s="1"/>
  <c r="AS14" i="4"/>
  <c r="FX13" i="4"/>
  <c r="FW13" i="4"/>
  <c r="EH13" i="4"/>
  <c r="CG13" i="4"/>
  <c r="AS13" i="4"/>
  <c r="FY13" i="4" s="1"/>
  <c r="FZ13" i="4" s="1"/>
  <c r="FX12" i="4"/>
  <c r="FW12" i="4"/>
  <c r="EH12" i="4"/>
  <c r="CG12" i="4"/>
  <c r="FY12" i="4" s="1"/>
  <c r="FZ12" i="4" s="1"/>
  <c r="AS12" i="4"/>
  <c r="FX11" i="4"/>
  <c r="FW11" i="4"/>
  <c r="EH11" i="4"/>
  <c r="CG11" i="4"/>
  <c r="AS11" i="4"/>
  <c r="FY11" i="4" s="1"/>
  <c r="FZ11" i="4" s="1"/>
  <c r="FX10" i="4"/>
  <c r="FW10" i="4"/>
  <c r="EH10" i="4"/>
  <c r="CG10" i="4"/>
  <c r="FY10" i="4" s="1"/>
  <c r="FZ10" i="4" s="1"/>
  <c r="AS10" i="4"/>
  <c r="FX9" i="4"/>
  <c r="FW9" i="4"/>
  <c r="EH9" i="4"/>
  <c r="CG9" i="4"/>
  <c r="AS9" i="4"/>
  <c r="FY9" i="4" s="1"/>
  <c r="FZ9" i="4" s="1"/>
  <c r="FX8" i="4"/>
  <c r="FW8" i="4"/>
  <c r="EH8" i="4"/>
  <c r="CG8" i="4"/>
  <c r="FY8" i="4" s="1"/>
  <c r="FZ8" i="4" s="1"/>
  <c r="AS8" i="4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Y53" i="3"/>
  <c r="EX53" i="3"/>
  <c r="EW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FW53" i="3" s="1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I53" i="3"/>
  <c r="DH53" i="3"/>
  <c r="DG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FX52" i="3"/>
  <c r="FW52" i="3"/>
  <c r="EH52" i="3"/>
  <c r="CG52" i="3"/>
  <c r="AS52" i="3"/>
  <c r="FY52" i="3" s="1"/>
  <c r="FZ52" i="3" s="1"/>
  <c r="FX51" i="3"/>
  <c r="FW51" i="3"/>
  <c r="EH51" i="3"/>
  <c r="CG51" i="3"/>
  <c r="AS51" i="3"/>
  <c r="FY51" i="3" s="1"/>
  <c r="FZ51" i="3" s="1"/>
  <c r="FX50" i="3"/>
  <c r="FW50" i="3"/>
  <c r="EH50" i="3"/>
  <c r="CG50" i="3"/>
  <c r="AS50" i="3"/>
  <c r="FY50" i="3" s="1"/>
  <c r="FZ50" i="3" s="1"/>
  <c r="FW49" i="3"/>
  <c r="EH49" i="3"/>
  <c r="CG49" i="3"/>
  <c r="AS49" i="3"/>
  <c r="FY49" i="3" s="1"/>
  <c r="FZ49" i="3" s="1"/>
  <c r="FX48" i="3"/>
  <c r="FW48" i="3"/>
  <c r="EH48" i="3"/>
  <c r="CG48" i="3"/>
  <c r="AS48" i="3"/>
  <c r="FY48" i="3" s="1"/>
  <c r="FZ48" i="3" s="1"/>
  <c r="FX47" i="3"/>
  <c r="FW47" i="3"/>
  <c r="EH47" i="3"/>
  <c r="CG47" i="3"/>
  <c r="AS47" i="3"/>
  <c r="FY47" i="3" s="1"/>
  <c r="FZ47" i="3" s="1"/>
  <c r="FX46" i="3"/>
  <c r="FW46" i="3"/>
  <c r="EH46" i="3"/>
  <c r="CG46" i="3"/>
  <c r="AS46" i="3"/>
  <c r="FY46" i="3" s="1"/>
  <c r="FZ46" i="3" s="1"/>
  <c r="FX45" i="3"/>
  <c r="FZ45" i="3" s="1"/>
  <c r="EH45" i="3"/>
  <c r="CG45" i="3"/>
  <c r="AS45" i="3"/>
  <c r="FX44" i="3"/>
  <c r="FW44" i="3"/>
  <c r="EH44" i="3"/>
  <c r="CG44" i="3"/>
  <c r="AS44" i="3"/>
  <c r="FY44" i="3" s="1"/>
  <c r="FZ44" i="3" s="1"/>
  <c r="FX43" i="3"/>
  <c r="FW43" i="3"/>
  <c r="EH43" i="3"/>
  <c r="CG43" i="3"/>
  <c r="AS43" i="3"/>
  <c r="FY43" i="3" s="1"/>
  <c r="FZ43" i="3" s="1"/>
  <c r="FX42" i="3"/>
  <c r="FW42" i="3"/>
  <c r="EH42" i="3"/>
  <c r="CG42" i="3"/>
  <c r="AS42" i="3"/>
  <c r="FY42" i="3" s="1"/>
  <c r="FZ42" i="3" s="1"/>
  <c r="FX41" i="3"/>
  <c r="FW41" i="3"/>
  <c r="EH41" i="3"/>
  <c r="CG41" i="3"/>
  <c r="AS41" i="3"/>
  <c r="FY41" i="3" s="1"/>
  <c r="FZ41" i="3" s="1"/>
  <c r="FX40" i="3"/>
  <c r="FW40" i="3"/>
  <c r="EH40" i="3"/>
  <c r="CG40" i="3"/>
  <c r="AS40" i="3"/>
  <c r="FY40" i="3" s="1"/>
  <c r="FZ40" i="3" s="1"/>
  <c r="FX39" i="3"/>
  <c r="FW39" i="3"/>
  <c r="EH39" i="3"/>
  <c r="CG39" i="3"/>
  <c r="AS39" i="3"/>
  <c r="FY39" i="3" s="1"/>
  <c r="FZ39" i="3" s="1"/>
  <c r="FX38" i="3"/>
  <c r="FW38" i="3"/>
  <c r="EH38" i="3"/>
  <c r="CG38" i="3"/>
  <c r="AS38" i="3"/>
  <c r="FY38" i="3" s="1"/>
  <c r="FZ38" i="3" s="1"/>
  <c r="FX37" i="3"/>
  <c r="EH37" i="3"/>
  <c r="CG37" i="3"/>
  <c r="AS37" i="3"/>
  <c r="FY37" i="3" s="1"/>
  <c r="FZ37" i="3" s="1"/>
  <c r="FZ36" i="3"/>
  <c r="FV36" i="3"/>
  <c r="FU36" i="3"/>
  <c r="FT36" i="3"/>
  <c r="FS36" i="3"/>
  <c r="FR36" i="3"/>
  <c r="FQ36" i="3"/>
  <c r="FP36" i="3"/>
  <c r="FO36" i="3"/>
  <c r="FN36" i="3"/>
  <c r="FM36" i="3"/>
  <c r="FL36" i="3"/>
  <c r="FK36" i="3"/>
  <c r="FJ36" i="3"/>
  <c r="FI36" i="3"/>
  <c r="FH36" i="3"/>
  <c r="FG36" i="3"/>
  <c r="FF36" i="3"/>
  <c r="FE36" i="3"/>
  <c r="FD36" i="3"/>
  <c r="FC36" i="3"/>
  <c r="FB36" i="3"/>
  <c r="FA36" i="3"/>
  <c r="EZ36" i="3"/>
  <c r="EY36" i="3"/>
  <c r="EX36" i="3"/>
  <c r="EW36" i="3"/>
  <c r="EV36" i="3"/>
  <c r="EU36" i="3"/>
  <c r="ET36" i="3"/>
  <c r="ES36" i="3"/>
  <c r="ER36" i="3"/>
  <c r="EQ36" i="3"/>
  <c r="EP36" i="3"/>
  <c r="EO36" i="3"/>
  <c r="EN36" i="3"/>
  <c r="EM36" i="3"/>
  <c r="EL36" i="3"/>
  <c r="EK36" i="3"/>
  <c r="EJ36" i="3"/>
  <c r="EI36" i="3"/>
  <c r="EG36" i="3"/>
  <c r="EF36" i="3"/>
  <c r="EE36" i="3"/>
  <c r="ED36" i="3"/>
  <c r="EC36" i="3"/>
  <c r="EB36" i="3"/>
  <c r="EA36" i="3"/>
  <c r="DZ36" i="3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DE36" i="3"/>
  <c r="DD36" i="3"/>
  <c r="DC36" i="3"/>
  <c r="DB36" i="3"/>
  <c r="DA36" i="3"/>
  <c r="CZ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FX35" i="3"/>
  <c r="FW35" i="3"/>
  <c r="EH35" i="3"/>
  <c r="CG35" i="3"/>
  <c r="AS35" i="3"/>
  <c r="FY35" i="3" s="1"/>
  <c r="FZ35" i="3" s="1"/>
  <c r="FX34" i="3"/>
  <c r="FW34" i="3"/>
  <c r="EH34" i="3"/>
  <c r="CG34" i="3"/>
  <c r="AS34" i="3"/>
  <c r="FY34" i="3" s="1"/>
  <c r="FZ34" i="3" s="1"/>
  <c r="FX33" i="3"/>
  <c r="FW33" i="3"/>
  <c r="EH33" i="3"/>
  <c r="CG33" i="3"/>
  <c r="AS33" i="3"/>
  <c r="FY33" i="3" s="1"/>
  <c r="FZ33" i="3" s="1"/>
  <c r="FX32" i="3"/>
  <c r="FW32" i="3"/>
  <c r="EH32" i="3"/>
  <c r="CG32" i="3"/>
  <c r="AS32" i="3"/>
  <c r="FY32" i="3" s="1"/>
  <c r="FZ32" i="3" s="1"/>
  <c r="FX31" i="3"/>
  <c r="FW31" i="3"/>
  <c r="EH31" i="3"/>
  <c r="CG31" i="3"/>
  <c r="AS31" i="3"/>
  <c r="FY31" i="3" s="1"/>
  <c r="FZ31" i="3" s="1"/>
  <c r="FX30" i="3"/>
  <c r="FW30" i="3"/>
  <c r="EH30" i="3"/>
  <c r="CG30" i="3"/>
  <c r="AS30" i="3"/>
  <c r="FY30" i="3" s="1"/>
  <c r="FZ30" i="3" s="1"/>
  <c r="FX29" i="3"/>
  <c r="FW29" i="3"/>
  <c r="EH29" i="3"/>
  <c r="CG29" i="3"/>
  <c r="AS29" i="3"/>
  <c r="FY29" i="3" s="1"/>
  <c r="FZ29" i="3" s="1"/>
  <c r="FX28" i="3"/>
  <c r="FW28" i="3"/>
  <c r="EH28" i="3"/>
  <c r="CG28" i="3"/>
  <c r="AS28" i="3"/>
  <c r="FY28" i="3" s="1"/>
  <c r="FZ28" i="3" s="1"/>
  <c r="FX27" i="3"/>
  <c r="FW27" i="3"/>
  <c r="EH27" i="3"/>
  <c r="CG27" i="3"/>
  <c r="AS27" i="3"/>
  <c r="FY27" i="3" s="1"/>
  <c r="FZ27" i="3" s="1"/>
  <c r="FX26" i="3"/>
  <c r="FW26" i="3"/>
  <c r="EH26" i="3"/>
  <c r="CG26" i="3"/>
  <c r="AS26" i="3"/>
  <c r="FY26" i="3" s="1"/>
  <c r="FZ26" i="3" s="1"/>
  <c r="FX25" i="3"/>
  <c r="FW25" i="3"/>
  <c r="EH25" i="3"/>
  <c r="CG25" i="3"/>
  <c r="AS25" i="3"/>
  <c r="FY25" i="3" s="1"/>
  <c r="FZ25" i="3" s="1"/>
  <c r="FX24" i="3"/>
  <c r="FW24" i="3"/>
  <c r="EH24" i="3"/>
  <c r="CG24" i="3"/>
  <c r="AS24" i="3"/>
  <c r="FY24" i="3" s="1"/>
  <c r="FZ24" i="3" s="1"/>
  <c r="FX23" i="3"/>
  <c r="FW23" i="3"/>
  <c r="EH23" i="3"/>
  <c r="CG23" i="3"/>
  <c r="AS23" i="3"/>
  <c r="FY23" i="3" s="1"/>
  <c r="FZ23" i="3" s="1"/>
  <c r="FZ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FX21" i="3"/>
  <c r="FW21" i="3"/>
  <c r="EH21" i="3"/>
  <c r="CG21" i="3"/>
  <c r="AS21" i="3"/>
  <c r="FY21" i="3" s="1"/>
  <c r="FZ21" i="3" s="1"/>
  <c r="FX20" i="3"/>
  <c r="FW20" i="3"/>
  <c r="EH20" i="3"/>
  <c r="CG20" i="3"/>
  <c r="AS20" i="3"/>
  <c r="FY20" i="3" s="1"/>
  <c r="FZ20" i="3" s="1"/>
  <c r="FX19" i="3"/>
  <c r="FW19" i="3"/>
  <c r="EH19" i="3"/>
  <c r="CG19" i="3"/>
  <c r="AS19" i="3"/>
  <c r="FY19" i="3" s="1"/>
  <c r="FZ19" i="3" s="1"/>
  <c r="FX18" i="3"/>
  <c r="FW18" i="3"/>
  <c r="EH18" i="3"/>
  <c r="CG18" i="3"/>
  <c r="AS18" i="3"/>
  <c r="FY18" i="3" s="1"/>
  <c r="FZ18" i="3" s="1"/>
  <c r="FX17" i="3"/>
  <c r="FW17" i="3"/>
  <c r="EH17" i="3"/>
  <c r="CG17" i="3"/>
  <c r="AS17" i="3"/>
  <c r="FY17" i="3" s="1"/>
  <c r="FZ17" i="3" s="1"/>
  <c r="FX16" i="3"/>
  <c r="FW16" i="3"/>
  <c r="EH16" i="3"/>
  <c r="CG16" i="3"/>
  <c r="AS16" i="3"/>
  <c r="FY16" i="3" s="1"/>
  <c r="FZ16" i="3" s="1"/>
  <c r="FX15" i="3"/>
  <c r="FW15" i="3"/>
  <c r="EH15" i="3"/>
  <c r="CG15" i="3"/>
  <c r="AS15" i="3"/>
  <c r="FY15" i="3" s="1"/>
  <c r="FZ15" i="3" s="1"/>
  <c r="GB14" i="3"/>
  <c r="FX14" i="3"/>
  <c r="FW14" i="3"/>
  <c r="EH14" i="3"/>
  <c r="CG14" i="3"/>
  <c r="FY14" i="3" s="1"/>
  <c r="FZ14" i="3" s="1"/>
  <c r="AS14" i="3"/>
  <c r="FX13" i="3"/>
  <c r="FW13" i="3"/>
  <c r="EH13" i="3"/>
  <c r="CG13" i="3"/>
  <c r="AS13" i="3"/>
  <c r="FY13" i="3" s="1"/>
  <c r="FZ13" i="3" s="1"/>
  <c r="FX12" i="3"/>
  <c r="FW12" i="3"/>
  <c r="EH12" i="3"/>
  <c r="CG12" i="3"/>
  <c r="FY12" i="3" s="1"/>
  <c r="FZ12" i="3" s="1"/>
  <c r="AS12" i="3"/>
  <c r="FX11" i="3"/>
  <c r="FW11" i="3"/>
  <c r="EH11" i="3"/>
  <c r="CG11" i="3"/>
  <c r="AS11" i="3"/>
  <c r="FY11" i="3" s="1"/>
  <c r="FZ11" i="3" s="1"/>
  <c r="FX10" i="3"/>
  <c r="FW10" i="3"/>
  <c r="EH10" i="3"/>
  <c r="CG10" i="3"/>
  <c r="FY10" i="3" s="1"/>
  <c r="FZ10" i="3" s="1"/>
  <c r="AS10" i="3"/>
  <c r="FX9" i="3"/>
  <c r="FW9" i="3"/>
  <c r="EH9" i="3"/>
  <c r="CG9" i="3"/>
  <c r="AS9" i="3"/>
  <c r="FY9" i="3" s="1"/>
  <c r="FX8" i="3"/>
  <c r="FW8" i="3"/>
  <c r="EH8" i="3"/>
  <c r="CG8" i="3"/>
  <c r="FY8" i="3" s="1"/>
  <c r="FZ8" i="3" s="1"/>
  <c r="AS8" i="3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Y65" i="2"/>
  <c r="EX65" i="2"/>
  <c r="EW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FW65" i="2" s="1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FX64" i="2"/>
  <c r="FW64" i="2"/>
  <c r="EH64" i="2"/>
  <c r="CG64" i="2"/>
  <c r="AS64" i="2"/>
  <c r="FY64" i="2" s="1"/>
  <c r="FZ64" i="2" s="1"/>
  <c r="FX63" i="2"/>
  <c r="FW63" i="2"/>
  <c r="EH63" i="2"/>
  <c r="CG63" i="2"/>
  <c r="AS63" i="2"/>
  <c r="FY63" i="2" s="1"/>
  <c r="FZ63" i="2" s="1"/>
  <c r="FX62" i="2"/>
  <c r="FW62" i="2"/>
  <c r="EH62" i="2"/>
  <c r="CG62" i="2"/>
  <c r="AS62" i="2"/>
  <c r="FY62" i="2" s="1"/>
  <c r="FZ62" i="2" s="1"/>
  <c r="FX61" i="2"/>
  <c r="FW61" i="2"/>
  <c r="EH61" i="2"/>
  <c r="CG61" i="2"/>
  <c r="AS61" i="2"/>
  <c r="FY61" i="2" s="1"/>
  <c r="FZ61" i="2" s="1"/>
  <c r="FX60" i="2"/>
  <c r="FW60" i="2"/>
  <c r="EH60" i="2"/>
  <c r="CG60" i="2"/>
  <c r="AS60" i="2"/>
  <c r="FY60" i="2" s="1"/>
  <c r="FZ60" i="2" s="1"/>
  <c r="FX59" i="2"/>
  <c r="FW59" i="2"/>
  <c r="EH59" i="2"/>
  <c r="CG59" i="2"/>
  <c r="AS59" i="2"/>
  <c r="FY59" i="2" s="1"/>
  <c r="FZ59" i="2" s="1"/>
  <c r="FX58" i="2"/>
  <c r="FW58" i="2"/>
  <c r="EH58" i="2"/>
  <c r="CG58" i="2"/>
  <c r="AS58" i="2"/>
  <c r="FY58" i="2" s="1"/>
  <c r="FZ58" i="2" s="1"/>
  <c r="FX57" i="2"/>
  <c r="FW57" i="2"/>
  <c r="EH57" i="2"/>
  <c r="CG57" i="2"/>
  <c r="AS57" i="2"/>
  <c r="FY57" i="2" s="1"/>
  <c r="FZ57" i="2" s="1"/>
  <c r="FX56" i="2"/>
  <c r="FW56" i="2"/>
  <c r="EH56" i="2"/>
  <c r="CG56" i="2"/>
  <c r="AS56" i="2"/>
  <c r="FY56" i="2" s="1"/>
  <c r="FZ56" i="2" s="1"/>
  <c r="FX55" i="2"/>
  <c r="FW55" i="2"/>
  <c r="EH55" i="2"/>
  <c r="CG55" i="2"/>
  <c r="AS55" i="2"/>
  <c r="FY55" i="2" s="1"/>
  <c r="FZ55" i="2" s="1"/>
  <c r="FX54" i="2"/>
  <c r="FW54" i="2"/>
  <c r="EH54" i="2"/>
  <c r="CG54" i="2"/>
  <c r="AS54" i="2"/>
  <c r="FY54" i="2" s="1"/>
  <c r="FZ54" i="2" s="1"/>
  <c r="FX53" i="2"/>
  <c r="FW53" i="2"/>
  <c r="EH53" i="2"/>
  <c r="CG53" i="2"/>
  <c r="AS53" i="2"/>
  <c r="FY53" i="2" s="1"/>
  <c r="FZ53" i="2" s="1"/>
  <c r="FX52" i="2"/>
  <c r="FW52" i="2"/>
  <c r="EH52" i="2"/>
  <c r="CG52" i="2"/>
  <c r="AS52" i="2"/>
  <c r="FY52" i="2" s="1"/>
  <c r="FZ52" i="2" s="1"/>
  <c r="FX51" i="2"/>
  <c r="FW51" i="2"/>
  <c r="EH51" i="2"/>
  <c r="CG51" i="2"/>
  <c r="AS51" i="2"/>
  <c r="FY51" i="2" s="1"/>
  <c r="FZ51" i="2" s="1"/>
  <c r="FX50" i="2"/>
  <c r="FW50" i="2"/>
  <c r="EH50" i="2"/>
  <c r="CG50" i="2"/>
  <c r="AS50" i="2"/>
  <c r="FY50" i="2" s="1"/>
  <c r="FZ50" i="2" s="1"/>
  <c r="FX49" i="2"/>
  <c r="FW49" i="2"/>
  <c r="EH49" i="2"/>
  <c r="CG49" i="2"/>
  <c r="AS49" i="2"/>
  <c r="FY49" i="2" s="1"/>
  <c r="FZ49" i="2" s="1"/>
  <c r="FX48" i="2"/>
  <c r="FW48" i="2"/>
  <c r="EH48" i="2"/>
  <c r="CG48" i="2"/>
  <c r="AS48" i="2"/>
  <c r="FY48" i="2" s="1"/>
  <c r="FZ48" i="2" s="1"/>
  <c r="FX47" i="2"/>
  <c r="FW47" i="2"/>
  <c r="EH47" i="2"/>
  <c r="CG47" i="2"/>
  <c r="AS47" i="2"/>
  <c r="FY47" i="2" s="1"/>
  <c r="FZ47" i="2" s="1"/>
  <c r="FX46" i="2"/>
  <c r="FW46" i="2"/>
  <c r="EH46" i="2"/>
  <c r="CG46" i="2"/>
  <c r="AS46" i="2"/>
  <c r="FY46" i="2" s="1"/>
  <c r="FZ46" i="2" s="1"/>
  <c r="FX45" i="2"/>
  <c r="FW45" i="2"/>
  <c r="EH45" i="2"/>
  <c r="CG45" i="2"/>
  <c r="AS45" i="2"/>
  <c r="FY45" i="2" s="1"/>
  <c r="FZ45" i="2" s="1"/>
  <c r="FV44" i="2"/>
  <c r="FU44" i="2"/>
  <c r="FT44" i="2"/>
  <c r="FS44" i="2"/>
  <c r="FR44" i="2"/>
  <c r="FQ44" i="2"/>
  <c r="FP44" i="2"/>
  <c r="FO44" i="2"/>
  <c r="FN44" i="2"/>
  <c r="FM44" i="2"/>
  <c r="FL44" i="2"/>
  <c r="FK44" i="2"/>
  <c r="FJ44" i="2"/>
  <c r="FI44" i="2"/>
  <c r="FH44" i="2"/>
  <c r="FG44" i="2"/>
  <c r="FF44" i="2"/>
  <c r="FE44" i="2"/>
  <c r="FD44" i="2"/>
  <c r="FC44" i="2"/>
  <c r="FB44" i="2"/>
  <c r="FA44" i="2"/>
  <c r="EZ44" i="2"/>
  <c r="EY44" i="2"/>
  <c r="EX44" i="2"/>
  <c r="EW44" i="2"/>
  <c r="EV44" i="2"/>
  <c r="EU44" i="2"/>
  <c r="ET44" i="2"/>
  <c r="ES44" i="2"/>
  <c r="ER44" i="2"/>
  <c r="EQ44" i="2"/>
  <c r="EP44" i="2"/>
  <c r="EO44" i="2"/>
  <c r="EN44" i="2"/>
  <c r="EM44" i="2"/>
  <c r="EL44" i="2"/>
  <c r="EK44" i="2"/>
  <c r="EJ44" i="2"/>
  <c r="EI44" i="2"/>
  <c r="EG44" i="2"/>
  <c r="EF44" i="2"/>
  <c r="EE44" i="2"/>
  <c r="ED44" i="2"/>
  <c r="EC44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FX43" i="2"/>
  <c r="FW43" i="2"/>
  <c r="EH43" i="2"/>
  <c r="CG43" i="2"/>
  <c r="AS43" i="2"/>
  <c r="FY43" i="2" s="1"/>
  <c r="FZ43" i="2" s="1"/>
  <c r="FX42" i="2"/>
  <c r="FW42" i="2"/>
  <c r="EH42" i="2"/>
  <c r="CG42" i="2"/>
  <c r="AS42" i="2"/>
  <c r="FY42" i="2" s="1"/>
  <c r="FZ42" i="2" s="1"/>
  <c r="FX41" i="2"/>
  <c r="FW41" i="2"/>
  <c r="EH41" i="2"/>
  <c r="CG41" i="2"/>
  <c r="AS41" i="2"/>
  <c r="FY41" i="2" s="1"/>
  <c r="FZ41" i="2" s="1"/>
  <c r="FX40" i="2"/>
  <c r="FW40" i="2"/>
  <c r="EH40" i="2"/>
  <c r="CG40" i="2"/>
  <c r="AS40" i="2"/>
  <c r="FY40" i="2" s="1"/>
  <c r="FZ40" i="2" s="1"/>
  <c r="FX39" i="2"/>
  <c r="FW39" i="2"/>
  <c r="EH39" i="2"/>
  <c r="CG39" i="2"/>
  <c r="AS39" i="2"/>
  <c r="FY39" i="2" s="1"/>
  <c r="FZ39" i="2" s="1"/>
  <c r="FX38" i="2"/>
  <c r="FW38" i="2"/>
  <c r="EH38" i="2"/>
  <c r="CG38" i="2"/>
  <c r="AS38" i="2"/>
  <c r="FY38" i="2" s="1"/>
  <c r="FZ38" i="2" s="1"/>
  <c r="FX37" i="2"/>
  <c r="FW37" i="2"/>
  <c r="EH37" i="2"/>
  <c r="CG37" i="2"/>
  <c r="AS37" i="2"/>
  <c r="FY37" i="2" s="1"/>
  <c r="FZ37" i="2" s="1"/>
  <c r="FX36" i="2"/>
  <c r="FW36" i="2"/>
  <c r="EH36" i="2"/>
  <c r="CG36" i="2"/>
  <c r="AS36" i="2"/>
  <c r="FY36" i="2" s="1"/>
  <c r="FZ36" i="2" s="1"/>
  <c r="FX35" i="2"/>
  <c r="FW35" i="2"/>
  <c r="EH35" i="2"/>
  <c r="CG35" i="2"/>
  <c r="AS35" i="2"/>
  <c r="FY35" i="2" s="1"/>
  <c r="FZ35" i="2" s="1"/>
  <c r="FX34" i="2"/>
  <c r="FW34" i="2"/>
  <c r="EH34" i="2"/>
  <c r="CG34" i="2"/>
  <c r="AS34" i="2"/>
  <c r="FY34" i="2" s="1"/>
  <c r="FZ34" i="2" s="1"/>
  <c r="FX33" i="2"/>
  <c r="FW33" i="2"/>
  <c r="EH33" i="2"/>
  <c r="CG33" i="2"/>
  <c r="AS33" i="2"/>
  <c r="FY33" i="2" s="1"/>
  <c r="FZ33" i="2" s="1"/>
  <c r="FX32" i="2"/>
  <c r="FW32" i="2"/>
  <c r="EH32" i="2"/>
  <c r="CG32" i="2"/>
  <c r="AS32" i="2"/>
  <c r="FY32" i="2" s="1"/>
  <c r="FZ32" i="2" s="1"/>
  <c r="FX31" i="2"/>
  <c r="FW31" i="2"/>
  <c r="EH31" i="2"/>
  <c r="CG31" i="2"/>
  <c r="AS31" i="2"/>
  <c r="FY31" i="2" s="1"/>
  <c r="FZ31" i="2" s="1"/>
  <c r="FX30" i="2"/>
  <c r="FW30" i="2"/>
  <c r="EH30" i="2"/>
  <c r="CG30" i="2"/>
  <c r="AS30" i="2"/>
  <c r="FY30" i="2" s="1"/>
  <c r="FZ30" i="2" s="1"/>
  <c r="FX29" i="2"/>
  <c r="FW29" i="2"/>
  <c r="EH29" i="2"/>
  <c r="CG29" i="2"/>
  <c r="AS29" i="2"/>
  <c r="FY29" i="2" s="1"/>
  <c r="FZ29" i="2" s="1"/>
  <c r="FX28" i="2"/>
  <c r="FW28" i="2"/>
  <c r="EH28" i="2"/>
  <c r="CG28" i="2"/>
  <c r="AS28" i="2"/>
  <c r="FY28" i="2" s="1"/>
  <c r="FZ28" i="2" s="1"/>
  <c r="FX27" i="2"/>
  <c r="FW27" i="2"/>
  <c r="EH27" i="2"/>
  <c r="CG27" i="2"/>
  <c r="AS27" i="2"/>
  <c r="FY27" i="2" s="1"/>
  <c r="FZ27" i="2" s="1"/>
  <c r="FX26" i="2"/>
  <c r="FW26" i="2"/>
  <c r="EH26" i="2"/>
  <c r="CG26" i="2"/>
  <c r="AS26" i="2"/>
  <c r="FY26" i="2" s="1"/>
  <c r="FZ26" i="2" s="1"/>
  <c r="FX25" i="2"/>
  <c r="FW25" i="2"/>
  <c r="EH25" i="2"/>
  <c r="CG25" i="2"/>
  <c r="AS25" i="2"/>
  <c r="FY25" i="2" s="1"/>
  <c r="FZ25" i="2" s="1"/>
  <c r="FX24" i="2"/>
  <c r="FW24" i="2"/>
  <c r="EH24" i="2"/>
  <c r="CG24" i="2"/>
  <c r="AS24" i="2"/>
  <c r="FY24" i="2" s="1"/>
  <c r="FZ24" i="2" s="1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FX22" i="2"/>
  <c r="FW22" i="2"/>
  <c r="EH22" i="2"/>
  <c r="CG22" i="2"/>
  <c r="AS22" i="2"/>
  <c r="FY22" i="2" s="1"/>
  <c r="FZ22" i="2" s="1"/>
  <c r="FX21" i="2"/>
  <c r="FW21" i="2"/>
  <c r="EH21" i="2"/>
  <c r="CG21" i="2"/>
  <c r="AS21" i="2"/>
  <c r="FY21" i="2" s="1"/>
  <c r="FZ21" i="2" s="1"/>
  <c r="FX20" i="2"/>
  <c r="FW20" i="2"/>
  <c r="EH20" i="2"/>
  <c r="CG20" i="2"/>
  <c r="AS20" i="2"/>
  <c r="FY20" i="2" s="1"/>
  <c r="FZ20" i="2" s="1"/>
  <c r="FX19" i="2"/>
  <c r="FW19" i="2"/>
  <c r="EH19" i="2"/>
  <c r="CG19" i="2"/>
  <c r="AS19" i="2"/>
  <c r="FY19" i="2" s="1"/>
  <c r="FZ19" i="2" s="1"/>
  <c r="FX18" i="2"/>
  <c r="FW18" i="2"/>
  <c r="EH18" i="2"/>
  <c r="CG18" i="2"/>
  <c r="AS18" i="2"/>
  <c r="FY18" i="2" s="1"/>
  <c r="FZ18" i="2" s="1"/>
  <c r="FX17" i="2"/>
  <c r="FW17" i="2"/>
  <c r="EH17" i="2"/>
  <c r="CG17" i="2"/>
  <c r="AS17" i="2"/>
  <c r="FY17" i="2" s="1"/>
  <c r="FZ17" i="2" s="1"/>
  <c r="GB16" i="2"/>
  <c r="FX16" i="2"/>
  <c r="FW16" i="2"/>
  <c r="EH16" i="2"/>
  <c r="CG16" i="2"/>
  <c r="FY16" i="2" s="1"/>
  <c r="FZ16" i="2" s="1"/>
  <c r="AS16" i="2"/>
  <c r="FX15" i="2"/>
  <c r="FW15" i="2"/>
  <c r="EH15" i="2"/>
  <c r="CG15" i="2"/>
  <c r="AS15" i="2"/>
  <c r="FY15" i="2" s="1"/>
  <c r="FZ15" i="2" s="1"/>
  <c r="FX14" i="2"/>
  <c r="FW14" i="2"/>
  <c r="EH14" i="2"/>
  <c r="CG14" i="2"/>
  <c r="FY14" i="2" s="1"/>
  <c r="FZ14" i="2" s="1"/>
  <c r="AS14" i="2"/>
  <c r="FX13" i="2"/>
  <c r="FW13" i="2"/>
  <c r="EH13" i="2"/>
  <c r="CG13" i="2"/>
  <c r="AS13" i="2"/>
  <c r="FY13" i="2" s="1"/>
  <c r="FZ13" i="2" s="1"/>
  <c r="FX12" i="2"/>
  <c r="FW12" i="2"/>
  <c r="EH12" i="2"/>
  <c r="CG12" i="2"/>
  <c r="FY12" i="2" s="1"/>
  <c r="FZ12" i="2" s="1"/>
  <c r="AS12" i="2"/>
  <c r="FX11" i="2"/>
  <c r="FW11" i="2"/>
  <c r="EH11" i="2"/>
  <c r="CG11" i="2"/>
  <c r="AS11" i="2"/>
  <c r="FY11" i="2" s="1"/>
  <c r="FZ11" i="2" s="1"/>
  <c r="FX10" i="2"/>
  <c r="FW10" i="2"/>
  <c r="EH10" i="2"/>
  <c r="CG10" i="2"/>
  <c r="FY10" i="2" s="1"/>
  <c r="FZ10" i="2" s="1"/>
  <c r="AS10" i="2"/>
  <c r="FX9" i="2"/>
  <c r="FW9" i="2"/>
  <c r="EH9" i="2"/>
  <c r="CG9" i="2"/>
  <c r="AS9" i="2"/>
  <c r="FY9" i="2" s="1"/>
  <c r="FZ9" i="2" s="1"/>
  <c r="FX8" i="2"/>
  <c r="FW8" i="2"/>
  <c r="EH8" i="2"/>
  <c r="CG8" i="2"/>
  <c r="FY8" i="2" s="1"/>
  <c r="FZ8" i="2" s="1"/>
  <c r="AS8" i="2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FW24" i="1" s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FX23" i="1"/>
  <c r="FW23" i="1"/>
  <c r="EH23" i="1"/>
  <c r="CG23" i="1"/>
  <c r="AS23" i="1"/>
  <c r="FY23" i="1" s="1"/>
  <c r="FZ23" i="1" s="1"/>
  <c r="FX22" i="1"/>
  <c r="FW22" i="1"/>
  <c r="EH22" i="1"/>
  <c r="CG22" i="1"/>
  <c r="AS22" i="1"/>
  <c r="FY22" i="1" s="1"/>
  <c r="FZ22" i="1" s="1"/>
  <c r="FX21" i="1"/>
  <c r="FW21" i="1"/>
  <c r="EH21" i="1"/>
  <c r="CG21" i="1"/>
  <c r="AS21" i="1"/>
  <c r="FY21" i="1" s="1"/>
  <c r="FZ21" i="1" s="1"/>
  <c r="FX20" i="1"/>
  <c r="FW20" i="1"/>
  <c r="EH20" i="1"/>
  <c r="CG20" i="1"/>
  <c r="AS20" i="1"/>
  <c r="FY20" i="1" s="1"/>
  <c r="FZ20" i="1" s="1"/>
  <c r="FX19" i="1"/>
  <c r="FW19" i="1"/>
  <c r="EH19" i="1"/>
  <c r="CG19" i="1"/>
  <c r="AS19" i="1"/>
  <c r="FY19" i="1" s="1"/>
  <c r="FZ19" i="1" s="1"/>
  <c r="FV18" i="1"/>
  <c r="FU18" i="1"/>
  <c r="FT18" i="1"/>
  <c r="FS18" i="1"/>
  <c r="FR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FZ17" i="1"/>
  <c r="FW17" i="1"/>
  <c r="EH17" i="1"/>
  <c r="CG17" i="1"/>
  <c r="AS17" i="1"/>
  <c r="FZ16" i="1"/>
  <c r="FW16" i="1"/>
  <c r="EH16" i="1"/>
  <c r="CG16" i="1"/>
  <c r="AS16" i="1"/>
  <c r="FZ15" i="1"/>
  <c r="FW15" i="1"/>
  <c r="EH15" i="1"/>
  <c r="CG15" i="1"/>
  <c r="AS15" i="1"/>
  <c r="FZ14" i="1"/>
  <c r="FW14" i="1"/>
  <c r="EH14" i="1"/>
  <c r="CG14" i="1"/>
  <c r="AS14" i="1"/>
  <c r="FX13" i="1"/>
  <c r="FW13" i="1"/>
  <c r="EH13" i="1"/>
  <c r="CG13" i="1"/>
  <c r="AS13" i="1"/>
  <c r="FY13" i="1" s="1"/>
  <c r="FZ13" i="1" s="1"/>
  <c r="FV12" i="1"/>
  <c r="FU12" i="1"/>
  <c r="FT12" i="1"/>
  <c r="FS12" i="1"/>
  <c r="FR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FZ11" i="1"/>
  <c r="FW11" i="1"/>
  <c r="EH11" i="1"/>
  <c r="CG11" i="1"/>
  <c r="AS11" i="1"/>
  <c r="FZ10" i="1"/>
  <c r="FW10" i="1"/>
  <c r="EH10" i="1"/>
  <c r="CG10" i="1"/>
  <c r="AS10" i="1"/>
  <c r="FW9" i="1"/>
  <c r="EH9" i="1"/>
  <c r="CG9" i="1"/>
  <c r="AS9" i="1"/>
  <c r="FY9" i="1" s="1"/>
  <c r="FW8" i="1"/>
  <c r="EH8" i="1"/>
  <c r="CG8" i="1"/>
  <c r="AS8" i="1"/>
  <c r="FY8" i="1" s="1"/>
  <c r="FW7" i="1"/>
  <c r="EH7" i="1"/>
  <c r="CG7" i="1"/>
  <c r="AS7" i="1"/>
  <c r="FY7" i="1" s="1"/>
  <c r="FZ9" i="3" l="1"/>
  <c r="FZ1" i="3"/>
  <c r="FY20" i="7"/>
  <c r="FZ20" i="7" s="1"/>
</calcChain>
</file>

<file path=xl/sharedStrings.xml><?xml version="1.0" encoding="utf-8"?>
<sst xmlns="http://schemas.openxmlformats.org/spreadsheetml/2006/main" count="1210" uniqueCount="89">
  <si>
    <t>Приложение к Приказу № _____ от _____________</t>
  </si>
  <si>
    <t xml:space="preserve">План-график проведения процедур оценки качества образовательных достижений обучающихся 1 классов в МАОУ Школа № 85 в 2023-2024 уч. году </t>
  </si>
  <si>
    <t>Заполняем: напротив предмета, в соответвующую дату, когда планирована к/р, ставим цифру 1.</t>
  </si>
  <si>
    <t xml:space="preserve">сентябрь </t>
  </si>
  <si>
    <t>октябрь</t>
  </si>
  <si>
    <t>1 Ч</t>
  </si>
  <si>
    <t>ноябрь</t>
  </si>
  <si>
    <t>декабрь</t>
  </si>
  <si>
    <t>2 Ч</t>
  </si>
  <si>
    <t>январь</t>
  </si>
  <si>
    <t>февраль</t>
  </si>
  <si>
    <t>март</t>
  </si>
  <si>
    <t>3 ч</t>
  </si>
  <si>
    <t>апрель</t>
  </si>
  <si>
    <t>май</t>
  </si>
  <si>
    <t>4 ч</t>
  </si>
  <si>
    <t>Итого за год</t>
  </si>
  <si>
    <t>Учебный предмет</t>
  </si>
  <si>
    <t>Класс</t>
  </si>
  <si>
    <t>Кол-во часов за год</t>
  </si>
  <si>
    <t>Кол-во ОП за год</t>
  </si>
  <si>
    <t>% кол-ва ОП от кол-ва часов за год</t>
  </si>
  <si>
    <t>Стартовая диагностика</t>
  </si>
  <si>
    <t>1 А</t>
  </si>
  <si>
    <t>Комплексная работа</t>
  </si>
  <si>
    <t>Итоговая диагностика</t>
  </si>
  <si>
    <t>Всего</t>
  </si>
  <si>
    <t>1 Б</t>
  </si>
  <si>
    <t>1 В</t>
  </si>
  <si>
    <t xml:space="preserve">План-график проведения процедур оценки качества образовательных достижений обучающихся 1-11 классов в МАОУ Школа № 85 в 2023-2024 уч. году </t>
  </si>
  <si>
    <t>К/ работы берем из КТП. Кол-во часов за год берем из КТП. Остальные ячейки не трогаем!!!</t>
  </si>
  <si>
    <t>Русский язык</t>
  </si>
  <si>
    <t>2 А</t>
  </si>
  <si>
    <t>Литературное чтение</t>
  </si>
  <si>
    <t>Родной язык(ру)</t>
  </si>
  <si>
    <t>Родной язык(баш)</t>
  </si>
  <si>
    <t>Гос(башкирский) язык РБ</t>
  </si>
  <si>
    <t>Литер.чт. на род.языке(ру)</t>
  </si>
  <si>
    <t>Литер.чт. на род.языке(баш)</t>
  </si>
  <si>
    <t>Ин.язык</t>
  </si>
  <si>
    <t>Математика</t>
  </si>
  <si>
    <t>Окружающий мир</t>
  </si>
  <si>
    <t>Музыка</t>
  </si>
  <si>
    <t>ИЗО</t>
  </si>
  <si>
    <t>Технология</t>
  </si>
  <si>
    <t>Физкультура</t>
  </si>
  <si>
    <t>2 Б</t>
  </si>
  <si>
    <t>2 В</t>
  </si>
  <si>
    <t>3 А</t>
  </si>
  <si>
    <t>3 Б</t>
  </si>
  <si>
    <t>3 В</t>
  </si>
  <si>
    <t>Ориентировочные даты проведения Всероссийских проверочных работ</t>
  </si>
  <si>
    <t>4 А</t>
  </si>
  <si>
    <t>ОРКСЭ</t>
  </si>
  <si>
    <t>4 Б</t>
  </si>
  <si>
    <t>4 В</t>
  </si>
  <si>
    <t>5 А</t>
  </si>
  <si>
    <t>Литература</t>
  </si>
  <si>
    <t>Род.литература(ру)</t>
  </si>
  <si>
    <t>Род.литература(баш)</t>
  </si>
  <si>
    <t>История</t>
  </si>
  <si>
    <t>География</t>
  </si>
  <si>
    <t>Биология</t>
  </si>
  <si>
    <t>ОДНКНР</t>
  </si>
  <si>
    <t>5 Б</t>
  </si>
  <si>
    <t>5 В</t>
  </si>
  <si>
    <t>6 А</t>
  </si>
  <si>
    <t>Обществознание</t>
  </si>
  <si>
    <t>6 Б</t>
  </si>
  <si>
    <t>6 В</t>
  </si>
  <si>
    <t>7 А</t>
  </si>
  <si>
    <t>Алгебра</t>
  </si>
  <si>
    <t>Геометрия</t>
  </si>
  <si>
    <t>Информатика</t>
  </si>
  <si>
    <t>Физика</t>
  </si>
  <si>
    <t>7 Б</t>
  </si>
  <si>
    <t>7 В</t>
  </si>
  <si>
    <t>8 А</t>
  </si>
  <si>
    <t>Химия</t>
  </si>
  <si>
    <t>ОБЖ</t>
  </si>
  <si>
    <t>8 Б</t>
  </si>
  <si>
    <t>8 В</t>
  </si>
  <si>
    <t>9 А</t>
  </si>
  <si>
    <t>9 Б</t>
  </si>
  <si>
    <t>10 А</t>
  </si>
  <si>
    <t>Вероятность и статистика</t>
  </si>
  <si>
    <t>11 А</t>
  </si>
  <si>
    <t>Родной язык и литература</t>
  </si>
  <si>
    <t>Математика: алгебра, геометрия и начала математического анализа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</si>
</sst>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scheme val="minor"/>
    </font>
    <font>
      <sz val="11"/>
      <color theme="1"/>
      <name val="Calibri"/>
    </font>
    <font>
      <sz val="14"/>
      <color theme="1"/>
      <name val="Calibri"/>
    </font>
    <font>
      <sz val="11"/>
      <name val="Calibri"/>
    </font>
    <font>
      <sz val="16"/>
      <color theme="1"/>
      <name val="Calibri"/>
    </font>
    <font>
      <sz val="8"/>
      <color theme="1"/>
      <name val="Calibri"/>
    </font>
    <font>
      <sz val="11"/>
      <color rgb="FFFF0000"/>
      <name val="Calibri"/>
    </font>
    <font>
      <sz val="12"/>
      <color theme="1"/>
      <name val="Times New Roman"/>
    </font>
    <font>
      <sz val="12"/>
      <color theme="1"/>
      <name val="Calibri"/>
    </font>
    <font>
      <sz val="11"/>
      <color theme="1"/>
      <name val="Calibri"/>
      <scheme val="minor"/>
    </font>
    <font>
      <sz val="9"/>
      <color rgb="FF000000"/>
      <name val="&quot;Google Sans&quot;"/>
    </font>
  </fonts>
  <fills count="2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FFC000"/>
        <bgColor rgb="FFFFC000"/>
      </patternFill>
    </fill>
    <fill>
      <patternFill patternType="solid">
        <fgColor rgb="FFB4C6E7"/>
        <bgColor rgb="FFB4C6E7"/>
      </patternFill>
    </fill>
    <fill>
      <patternFill patternType="solid">
        <fgColor rgb="FFFF0000"/>
        <bgColor rgb="FFFF0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9"/>
        <bgColor theme="9"/>
      </patternFill>
    </fill>
    <fill>
      <patternFill patternType="solid">
        <fgColor theme="8"/>
        <bgColor theme="8"/>
      </patternFill>
    </fill>
    <fill>
      <patternFill patternType="solid">
        <fgColor rgb="FFDADADA"/>
        <bgColor rgb="FFDADADA"/>
      </patternFill>
    </fill>
    <fill>
      <patternFill patternType="solid">
        <fgColor rgb="FFBDD6EE"/>
        <bgColor rgb="FFBDD6EE"/>
      </patternFill>
    </fill>
    <fill>
      <patternFill patternType="solid">
        <fgColor rgb="FFFFE598"/>
        <bgColor rgb="FFFFE598"/>
      </patternFill>
    </fill>
    <fill>
      <patternFill patternType="solid">
        <fgColor rgb="FFFEF2CB"/>
        <bgColor rgb="FFFEF2CB"/>
      </patternFill>
    </fill>
    <fill>
      <patternFill patternType="solid">
        <fgColor theme="5"/>
        <bgColor theme="5"/>
      </patternFill>
    </fill>
    <fill>
      <patternFill patternType="solid">
        <fgColor rgb="FFD9E2F3"/>
        <bgColor rgb="FFD9E2F3"/>
      </patternFill>
    </fill>
    <fill>
      <patternFill patternType="solid">
        <fgColor rgb="FFA4C2F4"/>
        <bgColor rgb="FFA4C2F4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</fills>
  <borders count="2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97">
    <xf numFmtId="0" fontId="0" fillId="0" borderId="0" xfId="0" applyFont="1" applyAlignment="1"/>
    <xf numFmtId="0" fontId="1" fillId="0" borderId="0" xfId="0" applyFont="1"/>
    <xf numFmtId="0" fontId="2" fillId="2" borderId="4" xfId="0" applyFont="1" applyFill="1" applyBorder="1"/>
    <xf numFmtId="0" fontId="2" fillId="3" borderId="5" xfId="0" applyFont="1" applyFill="1" applyBorder="1"/>
    <xf numFmtId="0" fontId="1" fillId="4" borderId="5" xfId="0" applyFont="1" applyFill="1" applyBorder="1"/>
    <xf numFmtId="0" fontId="1" fillId="3" borderId="5" xfId="0" applyFont="1" applyFill="1" applyBorder="1"/>
    <xf numFmtId="0" fontId="2" fillId="3" borderId="6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2" fillId="3" borderId="9" xfId="0" applyFont="1" applyFill="1" applyBorder="1" applyAlignment="1">
      <alignment vertical="center" wrapText="1"/>
    </xf>
    <xf numFmtId="0" fontId="1" fillId="0" borderId="0" xfId="0" applyFont="1" applyAlignment="1">
      <alignment wrapText="1"/>
    </xf>
    <xf numFmtId="0" fontId="1" fillId="12" borderId="20" xfId="0" applyFont="1" applyFill="1" applyBorder="1"/>
    <xf numFmtId="0" fontId="1" fillId="13" borderId="20" xfId="0" applyFont="1" applyFill="1" applyBorder="1"/>
    <xf numFmtId="0" fontId="1" fillId="2" borderId="20" xfId="0" applyFont="1" applyFill="1" applyBorder="1" applyAlignment="1">
      <alignment horizontal="center" wrapText="1"/>
    </xf>
    <xf numFmtId="0" fontId="1" fillId="14" borderId="20" xfId="0" applyFont="1" applyFill="1" applyBorder="1"/>
    <xf numFmtId="0" fontId="5" fillId="14" borderId="20" xfId="0" applyFont="1" applyFill="1" applyBorder="1" applyAlignment="1">
      <alignment wrapText="1"/>
    </xf>
    <xf numFmtId="0" fontId="5" fillId="2" borderId="21" xfId="0" applyFont="1" applyFill="1" applyBorder="1" applyAlignment="1">
      <alignment wrapText="1"/>
    </xf>
    <xf numFmtId="0" fontId="5" fillId="2" borderId="22" xfId="0" applyFont="1" applyFill="1" applyBorder="1" applyAlignment="1">
      <alignment wrapText="1"/>
    </xf>
    <xf numFmtId="0" fontId="5" fillId="4" borderId="20" xfId="0" applyFont="1" applyFill="1" applyBorder="1" applyAlignment="1">
      <alignment wrapText="1"/>
    </xf>
    <xf numFmtId="0" fontId="5" fillId="15" borderId="20" xfId="0" applyFont="1" applyFill="1" applyBorder="1" applyAlignment="1">
      <alignment wrapText="1"/>
    </xf>
    <xf numFmtId="0" fontId="5" fillId="16" borderId="21" xfId="0" applyFont="1" applyFill="1" applyBorder="1" applyAlignment="1">
      <alignment wrapText="1"/>
    </xf>
    <xf numFmtId="0" fontId="5" fillId="16" borderId="20" xfId="0" applyFont="1" applyFill="1" applyBorder="1" applyAlignment="1">
      <alignment wrapText="1"/>
    </xf>
    <xf numFmtId="0" fontId="1" fillId="6" borderId="20" xfId="0" applyFont="1" applyFill="1" applyBorder="1"/>
    <xf numFmtId="0" fontId="1" fillId="17" borderId="20" xfId="0" applyFont="1" applyFill="1" applyBorder="1"/>
    <xf numFmtId="0" fontId="1" fillId="18" borderId="20" xfId="0" applyFont="1" applyFill="1" applyBorder="1"/>
    <xf numFmtId="0" fontId="1" fillId="19" borderId="20" xfId="0" applyFont="1" applyFill="1" applyBorder="1"/>
    <xf numFmtId="0" fontId="1" fillId="12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vertical="top"/>
    </xf>
    <xf numFmtId="0" fontId="8" fillId="0" borderId="20" xfId="0" applyFont="1" applyBorder="1" applyAlignment="1">
      <alignment textRotation="255"/>
    </xf>
    <xf numFmtId="0" fontId="8" fillId="0" borderId="20" xfId="0" applyFont="1" applyBorder="1" applyAlignment="1">
      <alignment horizontal="center" vertical="center" textRotation="255" wrapText="1"/>
    </xf>
    <xf numFmtId="0" fontId="8" fillId="3" borderId="20" xfId="0" applyFont="1" applyFill="1" applyBorder="1" applyAlignment="1">
      <alignment horizontal="center" vertical="center" textRotation="255" wrapText="1"/>
    </xf>
    <xf numFmtId="0" fontId="8" fillId="3" borderId="20" xfId="0" applyFont="1" applyFill="1" applyBorder="1" applyAlignment="1">
      <alignment horizontal="center" vertical="center" textRotation="255" wrapText="1"/>
    </xf>
    <xf numFmtId="0" fontId="8" fillId="3" borderId="20" xfId="0" applyFont="1" applyFill="1" applyBorder="1" applyAlignment="1">
      <alignment horizontal="center" vertical="center" textRotation="255"/>
    </xf>
    <xf numFmtId="0" fontId="8" fillId="0" borderId="20" xfId="0" applyFont="1" applyBorder="1" applyAlignment="1">
      <alignment horizontal="center" vertical="center" textRotation="255"/>
    </xf>
    <xf numFmtId="0" fontId="8" fillId="0" borderId="20" xfId="0" applyFont="1" applyBorder="1" applyAlignment="1">
      <alignment horizontal="center" vertical="center" textRotation="255"/>
    </xf>
    <xf numFmtId="0" fontId="1" fillId="0" borderId="20" xfId="0" applyFont="1" applyBorder="1"/>
    <xf numFmtId="0" fontId="1" fillId="0" borderId="20" xfId="0" applyFont="1" applyBorder="1" applyAlignment="1"/>
    <xf numFmtId="1" fontId="1" fillId="0" borderId="20" xfId="0" applyNumberFormat="1" applyFont="1" applyBorder="1" applyAlignment="1"/>
    <xf numFmtId="0" fontId="7" fillId="0" borderId="20" xfId="0" applyFont="1" applyBorder="1" applyAlignment="1">
      <alignment vertical="top"/>
    </xf>
    <xf numFmtId="0" fontId="8" fillId="0" borderId="20" xfId="0" applyFont="1" applyBorder="1" applyAlignment="1">
      <alignment textRotation="255"/>
    </xf>
    <xf numFmtId="0" fontId="8" fillId="3" borderId="20" xfId="0" applyFont="1" applyFill="1" applyBorder="1" applyAlignment="1">
      <alignment horizontal="center" vertical="center" textRotation="255"/>
    </xf>
    <xf numFmtId="1" fontId="1" fillId="0" borderId="20" xfId="0" applyNumberFormat="1" applyFont="1" applyBorder="1"/>
    <xf numFmtId="0" fontId="7" fillId="5" borderId="25" xfId="0" applyFont="1" applyFill="1" applyBorder="1" applyAlignment="1">
      <alignment horizontal="center" vertical="top"/>
    </xf>
    <xf numFmtId="0" fontId="7" fillId="5" borderId="20" xfId="0" applyFont="1" applyFill="1" applyBorder="1" applyAlignment="1">
      <alignment horizontal="center" vertical="top"/>
    </xf>
    <xf numFmtId="0" fontId="2" fillId="3" borderId="5" xfId="0" applyFont="1" applyFill="1" applyBorder="1" applyAlignment="1">
      <alignment vertical="center" wrapText="1"/>
    </xf>
    <xf numFmtId="0" fontId="2" fillId="3" borderId="27" xfId="0" applyFont="1" applyFill="1" applyBorder="1" applyAlignment="1">
      <alignment vertical="center" wrapText="1"/>
    </xf>
    <xf numFmtId="0" fontId="8" fillId="0" borderId="20" xfId="0" applyFont="1" applyBorder="1" applyAlignment="1">
      <alignment horizontal="center" vertical="center" textRotation="255" wrapText="1"/>
    </xf>
    <xf numFmtId="9" fontId="1" fillId="0" borderId="20" xfId="0" applyNumberFormat="1" applyFont="1" applyBorder="1"/>
    <xf numFmtId="10" fontId="8" fillId="3" borderId="20" xfId="0" applyNumberFormat="1" applyFont="1" applyFill="1" applyBorder="1" applyAlignment="1">
      <alignment horizontal="center" vertical="center" textRotation="255"/>
    </xf>
    <xf numFmtId="0" fontId="9" fillId="0" borderId="0" xfId="0" applyFont="1"/>
    <xf numFmtId="0" fontId="7" fillId="0" borderId="1" xfId="0" applyFont="1" applyBorder="1" applyAlignment="1">
      <alignment vertical="top"/>
    </xf>
    <xf numFmtId="0" fontId="8" fillId="0" borderId="14" xfId="0" applyFont="1" applyBorder="1" applyAlignment="1">
      <alignment textRotation="255"/>
    </xf>
    <xf numFmtId="0" fontId="1" fillId="0" borderId="14" xfId="0" applyFont="1" applyBorder="1"/>
    <xf numFmtId="0" fontId="1" fillId="6" borderId="20" xfId="0" applyFont="1" applyFill="1" applyBorder="1" applyAlignment="1"/>
    <xf numFmtId="0" fontId="10" fillId="20" borderId="0" xfId="0" applyFont="1" applyFill="1" applyAlignment="1"/>
    <xf numFmtId="0" fontId="1" fillId="20" borderId="5" xfId="0" applyFont="1" applyFill="1" applyBorder="1"/>
    <xf numFmtId="0" fontId="8" fillId="21" borderId="20" xfId="0" applyFont="1" applyFill="1" applyBorder="1" applyAlignment="1">
      <alignment textRotation="255"/>
    </xf>
    <xf numFmtId="0" fontId="8" fillId="21" borderId="20" xfId="0" applyFont="1" applyFill="1" applyBorder="1" applyAlignment="1">
      <alignment textRotation="255"/>
    </xf>
    <xf numFmtId="0" fontId="1" fillId="21" borderId="20" xfId="0" applyFont="1" applyFill="1" applyBorder="1"/>
    <xf numFmtId="0" fontId="8" fillId="21" borderId="14" xfId="0" applyFont="1" applyFill="1" applyBorder="1" applyAlignment="1">
      <alignment textRotation="255"/>
    </xf>
    <xf numFmtId="1" fontId="1" fillId="0" borderId="0" xfId="0" applyNumberFormat="1" applyFont="1"/>
    <xf numFmtId="0" fontId="1" fillId="22" borderId="5" xfId="0" applyFont="1" applyFill="1" applyBorder="1"/>
    <xf numFmtId="1" fontId="6" fillId="8" borderId="20" xfId="0" applyNumberFormat="1" applyFont="1" applyFill="1" applyBorder="1" applyAlignment="1">
      <alignment horizontal="center" vertical="center" wrapText="1"/>
    </xf>
    <xf numFmtId="0" fontId="5" fillId="16" borderId="21" xfId="0" applyFont="1" applyFill="1" applyBorder="1" applyAlignment="1">
      <alignment wrapText="1"/>
    </xf>
    <xf numFmtId="0" fontId="1" fillId="21" borderId="20" xfId="0" applyFont="1" applyFill="1" applyBorder="1" applyAlignment="1"/>
    <xf numFmtId="0" fontId="1" fillId="22" borderId="5" xfId="0" applyFont="1" applyFill="1" applyBorder="1" applyAlignment="1"/>
    <xf numFmtId="0" fontId="5" fillId="14" borderId="20" xfId="0" applyFont="1" applyFill="1" applyBorder="1" applyAlignment="1">
      <alignment wrapText="1"/>
    </xf>
    <xf numFmtId="0" fontId="7" fillId="0" borderId="28" xfId="0" applyFont="1" applyBorder="1" applyAlignment="1">
      <alignment vertical="top"/>
    </xf>
    <xf numFmtId="0" fontId="8" fillId="23" borderId="20" xfId="0" applyFont="1" applyFill="1" applyBorder="1" applyAlignment="1">
      <alignment textRotation="255"/>
    </xf>
    <xf numFmtId="0" fontId="8" fillId="23" borderId="20" xfId="0" applyFont="1" applyFill="1" applyBorder="1" applyAlignment="1">
      <alignment textRotation="255"/>
    </xf>
    <xf numFmtId="0" fontId="1" fillId="9" borderId="15" xfId="0" applyFont="1" applyFill="1" applyBorder="1" applyAlignment="1">
      <alignment horizontal="center"/>
    </xf>
    <xf numFmtId="0" fontId="3" fillId="0" borderId="16" xfId="0" applyFont="1" applyBorder="1"/>
    <xf numFmtId="0" fontId="3" fillId="0" borderId="17" xfId="0" applyFont="1" applyBorder="1"/>
    <xf numFmtId="0" fontId="1" fillId="5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1" fillId="10" borderId="1" xfId="0" applyFont="1" applyFill="1" applyBorder="1" applyAlignment="1">
      <alignment horizontal="center"/>
    </xf>
    <xf numFmtId="0" fontId="1" fillId="7" borderId="14" xfId="0" applyFont="1" applyFill="1" applyBorder="1" applyAlignment="1">
      <alignment horizontal="center" vertical="center"/>
    </xf>
    <xf numFmtId="0" fontId="3" fillId="0" borderId="23" xfId="0" applyFont="1" applyBorder="1"/>
    <xf numFmtId="0" fontId="1" fillId="11" borderId="1" xfId="0" applyFont="1" applyFill="1" applyBorder="1" applyAlignment="1">
      <alignment horizontal="center"/>
    </xf>
    <xf numFmtId="0" fontId="1" fillId="7" borderId="18" xfId="0" applyFont="1" applyFill="1" applyBorder="1" applyAlignment="1">
      <alignment horizontal="center" vertical="center"/>
    </xf>
    <xf numFmtId="0" fontId="3" fillId="0" borderId="24" xfId="0" applyFont="1" applyBorder="1"/>
    <xf numFmtId="0" fontId="1" fillId="4" borderId="11" xfId="0" applyFont="1" applyFill="1" applyBorder="1" applyAlignment="1">
      <alignment horizontal="center" vertical="center"/>
    </xf>
    <xf numFmtId="0" fontId="3" fillId="0" borderId="12" xfId="0" applyFont="1" applyBorder="1"/>
    <xf numFmtId="0" fontId="3" fillId="0" borderId="19" xfId="0" applyFont="1" applyBorder="1"/>
    <xf numFmtId="0" fontId="7" fillId="5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0" borderId="13" xfId="0" applyFont="1" applyBorder="1"/>
    <xf numFmtId="0" fontId="1" fillId="8" borderId="1" xfId="0" applyFont="1" applyFill="1" applyBorder="1" applyAlignment="1">
      <alignment horizontal="center"/>
    </xf>
    <xf numFmtId="0" fontId="3" fillId="0" borderId="26" xfId="0" applyFont="1" applyBorder="1"/>
  </cellXfs>
  <cellStyles count="1">
    <cellStyle name="Обычный" xfId="0" builtinId="0"/>
  </cellStyles>
  <dxfs count="87"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224"/>
  <sheetViews>
    <sheetView showGridLines="0" workbookViewId="0">
      <pane xSplit="36" ySplit="11" topLeftCell="AK12" activePane="bottomRight" state="frozen"/>
      <selection pane="topRight" activeCell="AK1" sqref="AK1"/>
      <selection pane="bottomLeft" activeCell="A12" sqref="A12"/>
      <selection pane="bottomRight" activeCell="B3" sqref="B3"/>
    </sheetView>
  </sheetViews>
  <sheetFormatPr defaultColWidth="14.42578125" defaultRowHeight="15" customHeight="1"/>
  <cols>
    <col min="1" max="1" width="28.57031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</cols>
  <sheetData>
    <row r="1" spans="1:182">
      <c r="AS1" s="1" t="s">
        <v>0</v>
      </c>
      <c r="CG1" s="1"/>
      <c r="EH1" s="1"/>
      <c r="FW1" s="1"/>
      <c r="FX1" s="1"/>
      <c r="FY1" s="1"/>
      <c r="FZ1" s="1"/>
    </row>
    <row r="2" spans="1:182" ht="18.75">
      <c r="A2" s="1"/>
      <c r="B2" s="89" t="s">
        <v>1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8"/>
      <c r="BK2" s="2"/>
      <c r="BL2" s="3"/>
      <c r="BM2" s="3"/>
      <c r="CG2" s="1"/>
      <c r="EH2" s="1"/>
      <c r="FW2" s="1"/>
      <c r="FX2" s="1"/>
      <c r="FY2" s="1"/>
      <c r="FZ2" s="1"/>
    </row>
    <row r="3" spans="1:182" ht="15" customHeight="1">
      <c r="A3" s="1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1"/>
    </row>
    <row r="4" spans="1:182" ht="15" customHeight="1">
      <c r="A4" s="1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10"/>
      <c r="AT4" s="10"/>
      <c r="AU4" s="10"/>
      <c r="AV4" s="11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1"/>
    </row>
    <row r="5" spans="1:182">
      <c r="A5" s="12"/>
      <c r="B5" s="12"/>
      <c r="C5" s="12"/>
      <c r="D5" s="90" t="s">
        <v>3</v>
      </c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8"/>
      <c r="Y5" s="91" t="s">
        <v>4</v>
      </c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8"/>
      <c r="AS5" s="92" t="s">
        <v>5</v>
      </c>
      <c r="AT5" s="93" t="s">
        <v>6</v>
      </c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94"/>
      <c r="BL5" s="95" t="s">
        <v>7</v>
      </c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8"/>
      <c r="CG5" s="80" t="s">
        <v>8</v>
      </c>
      <c r="CH5" s="73" t="s">
        <v>9</v>
      </c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5"/>
      <c r="CY5" s="76" t="s">
        <v>10</v>
      </c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8"/>
      <c r="DS5" s="79" t="s">
        <v>11</v>
      </c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8"/>
      <c r="EH5" s="80" t="s">
        <v>12</v>
      </c>
      <c r="EI5" s="82" t="s">
        <v>13</v>
      </c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8"/>
      <c r="FE5" s="79" t="s">
        <v>14</v>
      </c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8"/>
      <c r="FW5" s="83" t="s">
        <v>15</v>
      </c>
      <c r="FX5" s="85" t="s">
        <v>16</v>
      </c>
      <c r="FY5" s="86"/>
      <c r="FZ5" s="87"/>
    </row>
    <row r="6" spans="1:182" ht="45.75" customHeight="1">
      <c r="A6" s="13" t="s">
        <v>17</v>
      </c>
      <c r="B6" s="14" t="s">
        <v>18</v>
      </c>
      <c r="C6" s="15" t="s">
        <v>19</v>
      </c>
      <c r="D6" s="16">
        <v>4</v>
      </c>
      <c r="E6" s="16">
        <v>5</v>
      </c>
      <c r="F6" s="17">
        <v>6</v>
      </c>
      <c r="G6" s="17">
        <v>7</v>
      </c>
      <c r="H6" s="17">
        <v>8</v>
      </c>
      <c r="I6" s="17">
        <v>11</v>
      </c>
      <c r="J6" s="17">
        <v>12</v>
      </c>
      <c r="K6" s="17">
        <v>13</v>
      </c>
      <c r="L6" s="17">
        <v>14</v>
      </c>
      <c r="M6" s="17">
        <v>15</v>
      </c>
      <c r="N6" s="17">
        <v>18</v>
      </c>
      <c r="O6" s="17">
        <v>19</v>
      </c>
      <c r="P6" s="17">
        <v>20</v>
      </c>
      <c r="Q6" s="17">
        <v>21</v>
      </c>
      <c r="R6" s="17">
        <v>22</v>
      </c>
      <c r="S6" s="17">
        <v>25</v>
      </c>
      <c r="T6" s="17">
        <v>26</v>
      </c>
      <c r="U6" s="17">
        <v>27</v>
      </c>
      <c r="V6" s="17">
        <v>28</v>
      </c>
      <c r="W6" s="17">
        <v>29</v>
      </c>
      <c r="X6" s="17">
        <v>29</v>
      </c>
      <c r="Y6" s="18">
        <v>2</v>
      </c>
      <c r="Z6" s="19">
        <v>3</v>
      </c>
      <c r="AA6" s="19">
        <v>4</v>
      </c>
      <c r="AB6" s="18">
        <v>5</v>
      </c>
      <c r="AC6" s="18">
        <v>6</v>
      </c>
      <c r="AD6" s="18">
        <v>9</v>
      </c>
      <c r="AE6" s="18">
        <v>10</v>
      </c>
      <c r="AF6" s="18">
        <v>11</v>
      </c>
      <c r="AG6" s="18">
        <v>12</v>
      </c>
      <c r="AH6" s="18">
        <v>13</v>
      </c>
      <c r="AI6" s="18">
        <v>16</v>
      </c>
      <c r="AJ6" s="18">
        <v>17</v>
      </c>
      <c r="AK6" s="18">
        <v>18</v>
      </c>
      <c r="AL6" s="18">
        <v>19</v>
      </c>
      <c r="AM6" s="18">
        <v>20</v>
      </c>
      <c r="AN6" s="18">
        <v>23</v>
      </c>
      <c r="AO6" s="18">
        <v>24</v>
      </c>
      <c r="AP6" s="18">
        <v>25</v>
      </c>
      <c r="AQ6" s="18">
        <v>26</v>
      </c>
      <c r="AR6" s="18">
        <v>27</v>
      </c>
      <c r="AS6" s="81"/>
      <c r="AT6" s="20">
        <v>7</v>
      </c>
      <c r="AU6" s="20">
        <v>8</v>
      </c>
      <c r="AV6" s="20">
        <v>9</v>
      </c>
      <c r="AW6" s="20">
        <v>10</v>
      </c>
      <c r="AX6" s="20">
        <v>13</v>
      </c>
      <c r="AY6" s="20">
        <v>14</v>
      </c>
      <c r="AZ6" s="20">
        <v>15</v>
      </c>
      <c r="BA6" s="20">
        <v>16</v>
      </c>
      <c r="BB6" s="20">
        <v>17</v>
      </c>
      <c r="BC6" s="20">
        <v>20</v>
      </c>
      <c r="BD6" s="20">
        <v>21</v>
      </c>
      <c r="BE6" s="20">
        <v>22</v>
      </c>
      <c r="BF6" s="20">
        <v>23</v>
      </c>
      <c r="BG6" s="20">
        <v>24</v>
      </c>
      <c r="BH6" s="20">
        <v>27</v>
      </c>
      <c r="BI6" s="20">
        <v>28</v>
      </c>
      <c r="BJ6" s="20">
        <v>29</v>
      </c>
      <c r="BK6" s="20">
        <v>30</v>
      </c>
      <c r="BL6" s="21">
        <v>1</v>
      </c>
      <c r="BM6" s="21">
        <v>4</v>
      </c>
      <c r="BN6" s="21">
        <v>5</v>
      </c>
      <c r="BO6" s="21">
        <v>6</v>
      </c>
      <c r="BP6" s="21">
        <v>7</v>
      </c>
      <c r="BQ6" s="21">
        <v>8</v>
      </c>
      <c r="BR6" s="21">
        <v>11</v>
      </c>
      <c r="BS6" s="21">
        <v>12</v>
      </c>
      <c r="BT6" s="21">
        <v>13</v>
      </c>
      <c r="BU6" s="21">
        <v>14</v>
      </c>
      <c r="BV6" s="21">
        <v>15</v>
      </c>
      <c r="BW6" s="21">
        <v>18</v>
      </c>
      <c r="BX6" s="21">
        <v>19</v>
      </c>
      <c r="BY6" s="21">
        <v>20</v>
      </c>
      <c r="BZ6" s="21">
        <v>21</v>
      </c>
      <c r="CA6" s="21">
        <v>22</v>
      </c>
      <c r="CB6" s="21">
        <v>25</v>
      </c>
      <c r="CC6" s="21">
        <v>26</v>
      </c>
      <c r="CD6" s="21">
        <v>27</v>
      </c>
      <c r="CE6" s="21">
        <v>28</v>
      </c>
      <c r="CF6" s="21">
        <v>29</v>
      </c>
      <c r="CG6" s="81"/>
      <c r="CH6" s="22">
        <v>9</v>
      </c>
      <c r="CI6" s="22">
        <v>10</v>
      </c>
      <c r="CJ6" s="22">
        <v>11</v>
      </c>
      <c r="CK6" s="22">
        <v>12</v>
      </c>
      <c r="CL6" s="22">
        <v>15</v>
      </c>
      <c r="CM6" s="22">
        <v>16</v>
      </c>
      <c r="CN6" s="22">
        <v>17</v>
      </c>
      <c r="CO6" s="22">
        <v>8</v>
      </c>
      <c r="CP6" s="22">
        <v>19</v>
      </c>
      <c r="CQ6" s="22">
        <v>22</v>
      </c>
      <c r="CR6" s="22">
        <v>23</v>
      </c>
      <c r="CS6" s="22">
        <v>24</v>
      </c>
      <c r="CT6" s="22">
        <v>25</v>
      </c>
      <c r="CU6" s="22">
        <v>26</v>
      </c>
      <c r="CV6" s="22">
        <v>29</v>
      </c>
      <c r="CW6" s="23">
        <v>30</v>
      </c>
      <c r="CX6" s="23">
        <v>31</v>
      </c>
      <c r="CY6" s="24">
        <v>1</v>
      </c>
      <c r="CZ6" s="24">
        <v>2</v>
      </c>
      <c r="DA6" s="24">
        <v>5</v>
      </c>
      <c r="DB6" s="24">
        <v>6</v>
      </c>
      <c r="DC6" s="24">
        <v>7</v>
      </c>
      <c r="DD6" s="24">
        <v>8</v>
      </c>
      <c r="DE6" s="24">
        <v>9</v>
      </c>
      <c r="DF6" s="24">
        <v>12</v>
      </c>
      <c r="DG6" s="24">
        <v>13</v>
      </c>
      <c r="DH6" s="24">
        <v>14</v>
      </c>
      <c r="DI6" s="24">
        <v>5</v>
      </c>
      <c r="DJ6" s="24">
        <v>16</v>
      </c>
      <c r="DK6" s="24">
        <v>19</v>
      </c>
      <c r="DL6" s="24">
        <v>20</v>
      </c>
      <c r="DM6" s="24">
        <v>21</v>
      </c>
      <c r="DN6" s="24">
        <v>22</v>
      </c>
      <c r="DO6" s="24">
        <v>26</v>
      </c>
      <c r="DP6" s="24">
        <v>27</v>
      </c>
      <c r="DQ6" s="24">
        <v>28</v>
      </c>
      <c r="DR6" s="24">
        <v>29</v>
      </c>
      <c r="DS6" s="25">
        <v>1</v>
      </c>
      <c r="DT6" s="25">
        <v>4</v>
      </c>
      <c r="DU6" s="25">
        <v>5</v>
      </c>
      <c r="DV6" s="25">
        <v>6</v>
      </c>
      <c r="DW6" s="25">
        <v>7</v>
      </c>
      <c r="DX6" s="25">
        <v>11</v>
      </c>
      <c r="DY6" s="25">
        <v>12</v>
      </c>
      <c r="DZ6" s="25">
        <v>13</v>
      </c>
      <c r="EA6" s="25">
        <v>14</v>
      </c>
      <c r="EB6" s="25">
        <v>15</v>
      </c>
      <c r="EC6" s="25">
        <v>18</v>
      </c>
      <c r="ED6" s="25">
        <v>19</v>
      </c>
      <c r="EE6" s="25">
        <v>20</v>
      </c>
      <c r="EF6" s="25">
        <v>21</v>
      </c>
      <c r="EG6" s="25">
        <v>22</v>
      </c>
      <c r="EH6" s="81"/>
      <c r="EI6" s="26">
        <v>1</v>
      </c>
      <c r="EJ6" s="26">
        <v>2</v>
      </c>
      <c r="EK6" s="26">
        <v>3</v>
      </c>
      <c r="EL6" s="26">
        <v>4</v>
      </c>
      <c r="EM6" s="26">
        <v>5</v>
      </c>
      <c r="EN6" s="26">
        <v>8</v>
      </c>
      <c r="EO6" s="26">
        <v>9</v>
      </c>
      <c r="EP6" s="26">
        <v>10</v>
      </c>
      <c r="EQ6" s="26">
        <v>11</v>
      </c>
      <c r="ER6" s="26">
        <v>12</v>
      </c>
      <c r="ES6" s="26">
        <v>15</v>
      </c>
      <c r="ET6" s="26">
        <v>16</v>
      </c>
      <c r="EU6" s="26">
        <v>17</v>
      </c>
      <c r="EV6" s="26">
        <v>18</v>
      </c>
      <c r="EW6" s="26">
        <v>19</v>
      </c>
      <c r="EX6" s="26">
        <v>22</v>
      </c>
      <c r="EY6" s="26">
        <v>23</v>
      </c>
      <c r="EZ6" s="26">
        <v>24</v>
      </c>
      <c r="FA6" s="26">
        <v>25</v>
      </c>
      <c r="FB6" s="26">
        <v>26</v>
      </c>
      <c r="FC6" s="26">
        <v>29</v>
      </c>
      <c r="FD6" s="26">
        <v>30</v>
      </c>
      <c r="FE6" s="27">
        <v>6</v>
      </c>
      <c r="FF6" s="27">
        <v>7</v>
      </c>
      <c r="FG6" s="27">
        <v>8</v>
      </c>
      <c r="FH6" s="27">
        <v>13</v>
      </c>
      <c r="FI6" s="27">
        <v>14</v>
      </c>
      <c r="FJ6" s="27">
        <v>15</v>
      </c>
      <c r="FK6" s="27">
        <v>16</v>
      </c>
      <c r="FL6" s="27">
        <v>17</v>
      </c>
      <c r="FM6" s="27">
        <v>20</v>
      </c>
      <c r="FN6" s="27">
        <v>21</v>
      </c>
      <c r="FO6" s="27">
        <v>22</v>
      </c>
      <c r="FP6" s="27">
        <v>23</v>
      </c>
      <c r="FQ6" s="27">
        <v>24</v>
      </c>
      <c r="FR6" s="27">
        <v>27</v>
      </c>
      <c r="FS6" s="27">
        <v>28</v>
      </c>
      <c r="FT6" s="27">
        <v>29</v>
      </c>
      <c r="FU6" s="27">
        <v>30</v>
      </c>
      <c r="FV6" s="27">
        <v>31</v>
      </c>
      <c r="FW6" s="84"/>
      <c r="FX6" s="15" t="s">
        <v>19</v>
      </c>
      <c r="FY6" s="28" t="s">
        <v>20</v>
      </c>
      <c r="FZ6" s="29" t="s">
        <v>21</v>
      </c>
    </row>
    <row r="7" spans="1:182" ht="17.25">
      <c r="A7" s="30" t="s">
        <v>22</v>
      </c>
      <c r="B7" s="30" t="s">
        <v>23</v>
      </c>
      <c r="C7" s="30">
        <v>1</v>
      </c>
      <c r="D7" s="31"/>
      <c r="E7" s="31"/>
      <c r="F7" s="32"/>
      <c r="G7" s="32"/>
      <c r="H7" s="32"/>
      <c r="I7" s="32"/>
      <c r="J7" s="32"/>
      <c r="K7" s="32"/>
      <c r="L7" s="33">
        <v>1</v>
      </c>
      <c r="M7" s="34"/>
      <c r="N7" s="34"/>
      <c r="O7" s="34"/>
      <c r="P7" s="34"/>
      <c r="Q7" s="34"/>
      <c r="R7" s="34"/>
      <c r="S7" s="34"/>
      <c r="T7" s="34"/>
      <c r="U7" s="34"/>
      <c r="V7" s="33"/>
      <c r="W7" s="34"/>
      <c r="X7" s="34"/>
      <c r="Y7" s="34"/>
      <c r="Z7" s="34"/>
      <c r="AA7" s="34"/>
      <c r="AB7" s="34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>
        <f t="shared" ref="AS7:AS11" si="0">SUM(D7:AR7)</f>
        <v>1</v>
      </c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5"/>
      <c r="BQ7" s="35"/>
      <c r="BR7" s="35"/>
      <c r="BS7" s="36"/>
      <c r="BT7" s="37"/>
      <c r="BU7" s="35"/>
      <c r="BV7" s="35"/>
      <c r="BW7" s="35"/>
      <c r="BX7" s="35"/>
      <c r="BY7" s="35"/>
      <c r="BZ7" s="35"/>
      <c r="CA7" s="35"/>
      <c r="CB7" s="36"/>
      <c r="CC7" s="36"/>
      <c r="CD7" s="35"/>
      <c r="CE7" s="35"/>
      <c r="CF7" s="35"/>
      <c r="CG7" s="35">
        <f t="shared" ref="CG7:CG11" si="1">SUM(AT7:CF7)</f>
        <v>0</v>
      </c>
      <c r="CH7" s="35"/>
      <c r="CI7" s="35"/>
      <c r="CJ7" s="35"/>
      <c r="CK7" s="35"/>
      <c r="CL7" s="36"/>
      <c r="CM7" s="36"/>
      <c r="CN7" s="35"/>
      <c r="CO7" s="35"/>
      <c r="CP7" s="35"/>
      <c r="CQ7" s="35"/>
      <c r="CR7" s="35"/>
      <c r="CS7" s="35"/>
      <c r="CT7" s="35"/>
      <c r="CU7" s="36"/>
      <c r="CV7" s="36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>
        <f t="shared" ref="EH7:EH11" si="2">SUM(CH7:EG7)</f>
        <v>0</v>
      </c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>
        <f t="shared" ref="FW7:FW11" si="3">SUM(EI7:FV7)</f>
        <v>0</v>
      </c>
      <c r="FX7" s="39">
        <v>1</v>
      </c>
      <c r="FY7" s="38">
        <f t="shared" ref="FY7:FY9" si="4">SUM(AS7+CG7+EH7+FW7)</f>
        <v>1</v>
      </c>
      <c r="FZ7" s="40"/>
    </row>
    <row r="8" spans="1:182" ht="17.25">
      <c r="A8" s="30" t="s">
        <v>24</v>
      </c>
      <c r="B8" s="30" t="s">
        <v>23</v>
      </c>
      <c r="C8" s="41">
        <v>2</v>
      </c>
      <c r="D8" s="31"/>
      <c r="E8" s="31"/>
      <c r="F8" s="32"/>
      <c r="G8" s="32"/>
      <c r="H8" s="32"/>
      <c r="I8" s="32"/>
      <c r="J8" s="32"/>
      <c r="K8" s="32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>
        <f t="shared" si="0"/>
        <v>0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5"/>
      <c r="BQ8" s="35"/>
      <c r="BR8" s="35"/>
      <c r="BS8" s="36"/>
      <c r="BT8" s="37">
        <v>1</v>
      </c>
      <c r="BU8" s="35"/>
      <c r="BV8" s="35"/>
      <c r="BW8" s="35"/>
      <c r="BX8" s="35"/>
      <c r="BY8" s="35"/>
      <c r="BZ8" s="35"/>
      <c r="CA8" s="35"/>
      <c r="CB8" s="36"/>
      <c r="CC8" s="36"/>
      <c r="CD8" s="35"/>
      <c r="CE8" s="35"/>
      <c r="CF8" s="35"/>
      <c r="CG8" s="35">
        <f t="shared" si="1"/>
        <v>1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6"/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>
        <f t="shared" si="2"/>
        <v>0</v>
      </c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42">
        <v>1</v>
      </c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8"/>
      <c r="FN8" s="38"/>
      <c r="FO8" s="39"/>
      <c r="FP8" s="38"/>
      <c r="FQ8" s="38"/>
      <c r="FR8" s="38"/>
      <c r="FS8" s="38"/>
      <c r="FT8" s="38"/>
      <c r="FU8" s="38"/>
      <c r="FV8" s="38"/>
      <c r="FW8" s="38">
        <f t="shared" si="3"/>
        <v>1</v>
      </c>
      <c r="FX8" s="39">
        <v>2</v>
      </c>
      <c r="FY8" s="38">
        <f t="shared" si="4"/>
        <v>2</v>
      </c>
      <c r="FZ8" s="40"/>
    </row>
    <row r="9" spans="1:182" ht="17.25">
      <c r="A9" s="30" t="s">
        <v>25</v>
      </c>
      <c r="B9" s="30" t="s">
        <v>23</v>
      </c>
      <c r="C9" s="41">
        <v>2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0</v>
      </c>
      <c r="AT9" s="35"/>
      <c r="AU9" s="35"/>
      <c r="AV9" s="35"/>
      <c r="AW9" s="35"/>
      <c r="AX9" s="35"/>
      <c r="AY9" s="35"/>
      <c r="AZ9" s="35"/>
      <c r="BA9" s="36"/>
      <c r="BB9" s="36"/>
      <c r="BC9" s="35"/>
      <c r="BD9" s="35"/>
      <c r="BE9" s="35"/>
      <c r="BF9" s="35"/>
      <c r="BG9" s="35"/>
      <c r="BH9" s="35"/>
      <c r="BI9" s="35"/>
      <c r="BJ9" s="36"/>
      <c r="BK9" s="36"/>
      <c r="BL9" s="35"/>
      <c r="BM9" s="35"/>
      <c r="BN9" s="35"/>
      <c r="BO9" s="35"/>
      <c r="BP9" s="35"/>
      <c r="BQ9" s="35"/>
      <c r="BR9" s="35"/>
      <c r="BS9" s="36"/>
      <c r="BT9" s="36"/>
      <c r="BU9" s="35"/>
      <c r="BV9" s="35"/>
      <c r="BW9" s="35"/>
      <c r="BX9" s="35"/>
      <c r="BY9" s="35"/>
      <c r="BZ9" s="43">
        <v>1</v>
      </c>
      <c r="CA9" s="35"/>
      <c r="CB9" s="36"/>
      <c r="CC9" s="36"/>
      <c r="CD9" s="35"/>
      <c r="CE9" s="35"/>
      <c r="CF9" s="35"/>
      <c r="CG9" s="35">
        <f t="shared" si="1"/>
        <v>1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>
        <f t="shared" si="2"/>
        <v>0</v>
      </c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42"/>
      <c r="FM9" s="38"/>
      <c r="FN9" s="38"/>
      <c r="FO9" s="39">
        <v>1</v>
      </c>
      <c r="FP9" s="38"/>
      <c r="FQ9" s="38"/>
      <c r="FR9" s="38"/>
      <c r="FS9" s="38"/>
      <c r="FT9" s="38"/>
      <c r="FU9" s="38"/>
      <c r="FV9" s="38"/>
      <c r="FW9" s="38">
        <f t="shared" si="3"/>
        <v>1</v>
      </c>
      <c r="FX9" s="39">
        <v>2</v>
      </c>
      <c r="FY9" s="38">
        <f t="shared" si="4"/>
        <v>2</v>
      </c>
      <c r="FZ9" s="40"/>
    </row>
    <row r="10" spans="1:182" ht="17.25">
      <c r="A10" s="30"/>
      <c r="B10" s="30"/>
      <c r="C10" s="30"/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35"/>
      <c r="BZ10" s="35"/>
      <c r="CA10" s="35"/>
      <c r="CB10" s="36"/>
      <c r="CC10" s="36"/>
      <c r="CD10" s="35"/>
      <c r="CE10" s="35"/>
      <c r="CF10" s="35"/>
      <c r="CG10" s="35">
        <f t="shared" si="1"/>
        <v>0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>
        <f t="shared" si="2"/>
        <v>0</v>
      </c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>
        <f t="shared" si="3"/>
        <v>0</v>
      </c>
      <c r="FX10" s="39">
        <v>5</v>
      </c>
      <c r="FY10" s="39">
        <v>5</v>
      </c>
      <c r="FZ10" s="44">
        <f t="shared" ref="FZ10:FZ11" si="5">FY10/FX10*100</f>
        <v>100</v>
      </c>
    </row>
    <row r="11" spans="1:182" ht="17.25">
      <c r="A11" s="30"/>
      <c r="B11" s="30"/>
      <c r="C11" s="30"/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35"/>
      <c r="BX11" s="35"/>
      <c r="BY11" s="35"/>
      <c r="BZ11" s="35"/>
      <c r="CA11" s="35"/>
      <c r="CB11" s="36"/>
      <c r="CC11" s="36"/>
      <c r="CD11" s="35"/>
      <c r="CE11" s="35"/>
      <c r="CF11" s="35"/>
      <c r="CG11" s="35">
        <f t="shared" si="1"/>
        <v>0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>
        <f t="shared" si="2"/>
        <v>0</v>
      </c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3"/>
        <v>0</v>
      </c>
      <c r="FX11" s="39">
        <v>5</v>
      </c>
      <c r="FY11" s="39">
        <v>5</v>
      </c>
      <c r="FZ11" s="44">
        <f t="shared" si="5"/>
        <v>100</v>
      </c>
    </row>
    <row r="12" spans="1:182" ht="15.75">
      <c r="A12" s="88" t="s">
        <v>26</v>
      </c>
      <c r="B12" s="78"/>
      <c r="C12" s="45"/>
      <c r="D12" s="38">
        <f t="shared" ref="D12:AR12" si="6">SUM(D7:D11)</f>
        <v>0</v>
      </c>
      <c r="E12" s="38">
        <f t="shared" si="6"/>
        <v>0</v>
      </c>
      <c r="F12" s="38">
        <f t="shared" si="6"/>
        <v>0</v>
      </c>
      <c r="G12" s="38">
        <f t="shared" si="6"/>
        <v>0</v>
      </c>
      <c r="H12" s="38">
        <f t="shared" si="6"/>
        <v>0</v>
      </c>
      <c r="I12" s="38">
        <f t="shared" si="6"/>
        <v>0</v>
      </c>
      <c r="J12" s="38">
        <f t="shared" si="6"/>
        <v>0</v>
      </c>
      <c r="K12" s="38">
        <f t="shared" si="6"/>
        <v>0</v>
      </c>
      <c r="L12" s="38">
        <f t="shared" si="6"/>
        <v>1</v>
      </c>
      <c r="M12" s="38">
        <f t="shared" si="6"/>
        <v>0</v>
      </c>
      <c r="N12" s="38">
        <f t="shared" si="6"/>
        <v>0</v>
      </c>
      <c r="O12" s="38">
        <f t="shared" si="6"/>
        <v>0</v>
      </c>
      <c r="P12" s="38">
        <f t="shared" si="6"/>
        <v>0</v>
      </c>
      <c r="Q12" s="38">
        <f t="shared" si="6"/>
        <v>0</v>
      </c>
      <c r="R12" s="38">
        <f t="shared" si="6"/>
        <v>0</v>
      </c>
      <c r="S12" s="38">
        <f t="shared" si="6"/>
        <v>0</v>
      </c>
      <c r="T12" s="38">
        <f t="shared" si="6"/>
        <v>0</v>
      </c>
      <c r="U12" s="38">
        <f t="shared" si="6"/>
        <v>0</v>
      </c>
      <c r="V12" s="38">
        <f t="shared" si="6"/>
        <v>0</v>
      </c>
      <c r="W12" s="38">
        <f t="shared" si="6"/>
        <v>0</v>
      </c>
      <c r="X12" s="38">
        <f t="shared" si="6"/>
        <v>0</v>
      </c>
      <c r="Y12" s="38">
        <f t="shared" si="6"/>
        <v>0</v>
      </c>
      <c r="Z12" s="38">
        <f t="shared" si="6"/>
        <v>0</v>
      </c>
      <c r="AA12" s="38">
        <f t="shared" si="6"/>
        <v>0</v>
      </c>
      <c r="AB12" s="38">
        <f t="shared" si="6"/>
        <v>0</v>
      </c>
      <c r="AC12" s="38">
        <f t="shared" si="6"/>
        <v>0</v>
      </c>
      <c r="AD12" s="38">
        <f t="shared" si="6"/>
        <v>0</v>
      </c>
      <c r="AE12" s="38">
        <f t="shared" si="6"/>
        <v>0</v>
      </c>
      <c r="AF12" s="38">
        <f t="shared" si="6"/>
        <v>0</v>
      </c>
      <c r="AG12" s="38">
        <f t="shared" si="6"/>
        <v>0</v>
      </c>
      <c r="AH12" s="38">
        <f t="shared" si="6"/>
        <v>0</v>
      </c>
      <c r="AI12" s="38">
        <f t="shared" si="6"/>
        <v>0</v>
      </c>
      <c r="AJ12" s="38">
        <f t="shared" si="6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/>
      <c r="AT12" s="38">
        <f t="shared" ref="AT12:CF12" si="7">SUM(AT7:AT11)</f>
        <v>0</v>
      </c>
      <c r="AU12" s="38">
        <f t="shared" si="7"/>
        <v>0</v>
      </c>
      <c r="AV12" s="38">
        <f t="shared" si="7"/>
        <v>0</v>
      </c>
      <c r="AW12" s="38">
        <f t="shared" si="7"/>
        <v>0</v>
      </c>
      <c r="AX12" s="38">
        <f t="shared" si="7"/>
        <v>0</v>
      </c>
      <c r="AY12" s="38">
        <f t="shared" si="7"/>
        <v>0</v>
      </c>
      <c r="AZ12" s="38">
        <f t="shared" si="7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7"/>
        <v>0</v>
      </c>
      <c r="BR12" s="38">
        <f t="shared" si="7"/>
        <v>0</v>
      </c>
      <c r="BS12" s="38">
        <f t="shared" si="7"/>
        <v>0</v>
      </c>
      <c r="BT12" s="38">
        <f t="shared" si="7"/>
        <v>1</v>
      </c>
      <c r="BU12" s="38">
        <f t="shared" si="7"/>
        <v>0</v>
      </c>
      <c r="BV12" s="38">
        <f t="shared" si="7"/>
        <v>0</v>
      </c>
      <c r="BW12" s="38">
        <f t="shared" si="7"/>
        <v>0</v>
      </c>
      <c r="BX12" s="38">
        <f t="shared" si="7"/>
        <v>0</v>
      </c>
      <c r="BY12" s="38">
        <f t="shared" si="7"/>
        <v>0</v>
      </c>
      <c r="BZ12" s="38">
        <f t="shared" si="7"/>
        <v>1</v>
      </c>
      <c r="CA12" s="38">
        <f t="shared" si="7"/>
        <v>0</v>
      </c>
      <c r="CB12" s="38">
        <f t="shared" si="7"/>
        <v>0</v>
      </c>
      <c r="CC12" s="38">
        <f t="shared" si="7"/>
        <v>0</v>
      </c>
      <c r="CD12" s="38">
        <f t="shared" si="7"/>
        <v>0</v>
      </c>
      <c r="CE12" s="38">
        <f t="shared" si="7"/>
        <v>0</v>
      </c>
      <c r="CF12" s="38">
        <f t="shared" si="7"/>
        <v>0</v>
      </c>
      <c r="CG12" s="38"/>
      <c r="CH12" s="38">
        <f t="shared" ref="CH12:EG12" si="8">SUM(CH7:CH11)</f>
        <v>0</v>
      </c>
      <c r="CI12" s="38">
        <f t="shared" si="8"/>
        <v>0</v>
      </c>
      <c r="CJ12" s="38">
        <f t="shared" si="8"/>
        <v>0</v>
      </c>
      <c r="CK12" s="38">
        <f t="shared" si="8"/>
        <v>0</v>
      </c>
      <c r="CL12" s="38">
        <f t="shared" si="8"/>
        <v>0</v>
      </c>
      <c r="CM12" s="38">
        <f t="shared" si="8"/>
        <v>0</v>
      </c>
      <c r="CN12" s="38">
        <f t="shared" si="8"/>
        <v>0</v>
      </c>
      <c r="CO12" s="38">
        <f t="shared" si="8"/>
        <v>0</v>
      </c>
      <c r="CP12" s="38">
        <f t="shared" si="8"/>
        <v>0</v>
      </c>
      <c r="CQ12" s="38">
        <f t="shared" si="8"/>
        <v>0</v>
      </c>
      <c r="CR12" s="38">
        <f t="shared" si="8"/>
        <v>0</v>
      </c>
      <c r="CS12" s="38">
        <f t="shared" si="8"/>
        <v>0</v>
      </c>
      <c r="CT12" s="38">
        <f t="shared" si="8"/>
        <v>0</v>
      </c>
      <c r="CU12" s="38">
        <f t="shared" si="8"/>
        <v>0</v>
      </c>
      <c r="CV12" s="38">
        <f t="shared" si="8"/>
        <v>0</v>
      </c>
      <c r="CW12" s="38">
        <f t="shared" si="8"/>
        <v>0</v>
      </c>
      <c r="CX12" s="38">
        <f t="shared" si="8"/>
        <v>0</v>
      </c>
      <c r="CY12" s="38">
        <f t="shared" si="8"/>
        <v>0</v>
      </c>
      <c r="CZ12" s="38">
        <f t="shared" si="8"/>
        <v>0</v>
      </c>
      <c r="DA12" s="38">
        <f t="shared" si="8"/>
        <v>0</v>
      </c>
      <c r="DB12" s="38">
        <f t="shared" si="8"/>
        <v>0</v>
      </c>
      <c r="DC12" s="38">
        <f t="shared" si="8"/>
        <v>0</v>
      </c>
      <c r="DD12" s="38">
        <f t="shared" si="8"/>
        <v>0</v>
      </c>
      <c r="DE12" s="38">
        <f t="shared" si="8"/>
        <v>0</v>
      </c>
      <c r="DF12" s="38">
        <f t="shared" si="8"/>
        <v>0</v>
      </c>
      <c r="DG12" s="38">
        <f t="shared" si="8"/>
        <v>0</v>
      </c>
      <c r="DH12" s="38">
        <f t="shared" si="8"/>
        <v>0</v>
      </c>
      <c r="DI12" s="38">
        <f t="shared" si="8"/>
        <v>0</v>
      </c>
      <c r="DJ12" s="38">
        <f t="shared" si="8"/>
        <v>0</v>
      </c>
      <c r="DK12" s="38">
        <f t="shared" si="8"/>
        <v>0</v>
      </c>
      <c r="DL12" s="38">
        <f t="shared" si="8"/>
        <v>0</v>
      </c>
      <c r="DM12" s="38">
        <f t="shared" si="8"/>
        <v>0</v>
      </c>
      <c r="DN12" s="38">
        <f t="shared" si="8"/>
        <v>0</v>
      </c>
      <c r="DO12" s="38">
        <f t="shared" si="8"/>
        <v>0</v>
      </c>
      <c r="DP12" s="38">
        <f t="shared" si="8"/>
        <v>0</v>
      </c>
      <c r="DQ12" s="38">
        <f t="shared" si="8"/>
        <v>0</v>
      </c>
      <c r="DR12" s="38">
        <f t="shared" si="8"/>
        <v>0</v>
      </c>
      <c r="DS12" s="38">
        <f t="shared" si="8"/>
        <v>0</v>
      </c>
      <c r="DT12" s="38">
        <f t="shared" si="8"/>
        <v>0</v>
      </c>
      <c r="DU12" s="38">
        <f t="shared" si="8"/>
        <v>0</v>
      </c>
      <c r="DV12" s="38">
        <f t="shared" si="8"/>
        <v>0</v>
      </c>
      <c r="DW12" s="38">
        <f t="shared" si="8"/>
        <v>0</v>
      </c>
      <c r="DX12" s="38">
        <f t="shared" si="8"/>
        <v>0</v>
      </c>
      <c r="DY12" s="38">
        <f t="shared" si="8"/>
        <v>0</v>
      </c>
      <c r="DZ12" s="38">
        <f t="shared" si="8"/>
        <v>0</v>
      </c>
      <c r="EA12" s="38">
        <f t="shared" si="8"/>
        <v>0</v>
      </c>
      <c r="EB12" s="38">
        <f t="shared" si="8"/>
        <v>0</v>
      </c>
      <c r="EC12" s="38">
        <f t="shared" si="8"/>
        <v>0</v>
      </c>
      <c r="ED12" s="38">
        <f t="shared" si="8"/>
        <v>0</v>
      </c>
      <c r="EE12" s="38">
        <f t="shared" si="8"/>
        <v>0</v>
      </c>
      <c r="EF12" s="38">
        <f t="shared" si="8"/>
        <v>0</v>
      </c>
      <c r="EG12" s="38">
        <f t="shared" si="8"/>
        <v>0</v>
      </c>
      <c r="EH12" s="31"/>
      <c r="EI12" s="38">
        <f t="shared" ref="EI12:FV12" si="9">SUM(EI7:EI11)</f>
        <v>0</v>
      </c>
      <c r="EJ12" s="38">
        <f t="shared" si="9"/>
        <v>0</v>
      </c>
      <c r="EK12" s="38">
        <f t="shared" si="9"/>
        <v>0</v>
      </c>
      <c r="EL12" s="38">
        <f t="shared" si="9"/>
        <v>0</v>
      </c>
      <c r="EM12" s="38">
        <f t="shared" si="9"/>
        <v>0</v>
      </c>
      <c r="EN12" s="38">
        <f t="shared" si="9"/>
        <v>0</v>
      </c>
      <c r="EO12" s="38">
        <f t="shared" si="9"/>
        <v>0</v>
      </c>
      <c r="EP12" s="38">
        <f t="shared" si="9"/>
        <v>0</v>
      </c>
      <c r="EQ12" s="38">
        <f t="shared" si="9"/>
        <v>0</v>
      </c>
      <c r="ER12" s="38">
        <f t="shared" si="9"/>
        <v>0</v>
      </c>
      <c r="ES12" s="38">
        <f t="shared" si="9"/>
        <v>0</v>
      </c>
      <c r="ET12" s="38">
        <f t="shared" si="9"/>
        <v>0</v>
      </c>
      <c r="EU12" s="38">
        <f t="shared" si="9"/>
        <v>0</v>
      </c>
      <c r="EV12" s="38">
        <f t="shared" si="9"/>
        <v>0</v>
      </c>
      <c r="EW12" s="38">
        <f t="shared" si="9"/>
        <v>0</v>
      </c>
      <c r="EX12" s="38">
        <f t="shared" si="9"/>
        <v>1</v>
      </c>
      <c r="EY12" s="38">
        <f t="shared" si="9"/>
        <v>0</v>
      </c>
      <c r="EZ12" s="38">
        <f t="shared" si="9"/>
        <v>0</v>
      </c>
      <c r="FA12" s="38">
        <f t="shared" si="9"/>
        <v>0</v>
      </c>
      <c r="FB12" s="38">
        <f t="shared" si="9"/>
        <v>0</v>
      </c>
      <c r="FC12" s="38">
        <f t="shared" si="9"/>
        <v>0</v>
      </c>
      <c r="FD12" s="38">
        <f t="shared" si="9"/>
        <v>0</v>
      </c>
      <c r="FE12" s="38">
        <f t="shared" si="9"/>
        <v>0</v>
      </c>
      <c r="FF12" s="38">
        <f t="shared" si="9"/>
        <v>0</v>
      </c>
      <c r="FG12" s="38">
        <f t="shared" si="9"/>
        <v>0</v>
      </c>
      <c r="FH12" s="38">
        <f t="shared" si="9"/>
        <v>0</v>
      </c>
      <c r="FI12" s="38">
        <f t="shared" si="9"/>
        <v>0</v>
      </c>
      <c r="FJ12" s="38">
        <f t="shared" si="9"/>
        <v>0</v>
      </c>
      <c r="FK12" s="38">
        <f t="shared" si="9"/>
        <v>0</v>
      </c>
      <c r="FL12" s="38">
        <f t="shared" si="9"/>
        <v>0</v>
      </c>
      <c r="FM12" s="38">
        <f t="shared" si="9"/>
        <v>0</v>
      </c>
      <c r="FN12" s="38">
        <f t="shared" si="9"/>
        <v>0</v>
      </c>
      <c r="FO12" s="38">
        <f t="shared" si="9"/>
        <v>1</v>
      </c>
      <c r="FP12" s="38">
        <f t="shared" si="9"/>
        <v>0</v>
      </c>
      <c r="FQ12" s="38">
        <f t="shared" si="9"/>
        <v>0</v>
      </c>
      <c r="FR12" s="38">
        <f t="shared" si="9"/>
        <v>0</v>
      </c>
      <c r="FS12" s="38">
        <f t="shared" si="9"/>
        <v>0</v>
      </c>
      <c r="FT12" s="38">
        <f t="shared" si="9"/>
        <v>0</v>
      </c>
      <c r="FU12" s="38">
        <f t="shared" si="9"/>
        <v>0</v>
      </c>
      <c r="FV12" s="38">
        <f t="shared" si="9"/>
        <v>0</v>
      </c>
      <c r="FW12" s="38"/>
      <c r="FX12" s="38"/>
      <c r="FY12" s="38"/>
      <c r="FZ12" s="44"/>
    </row>
    <row r="13" spans="1:182" ht="17.25">
      <c r="A13" s="30" t="s">
        <v>22</v>
      </c>
      <c r="B13" s="30" t="s">
        <v>27</v>
      </c>
      <c r="C13" s="30">
        <v>1</v>
      </c>
      <c r="D13" s="31"/>
      <c r="E13" s="31"/>
      <c r="F13" s="32"/>
      <c r="G13" s="32"/>
      <c r="H13" s="32"/>
      <c r="I13" s="32"/>
      <c r="J13" s="32"/>
      <c r="K13" s="32"/>
      <c r="L13" s="33">
        <v>1</v>
      </c>
      <c r="M13" s="34"/>
      <c r="N13" s="34"/>
      <c r="O13" s="34"/>
      <c r="P13" s="34"/>
      <c r="Q13" s="34"/>
      <c r="R13" s="34"/>
      <c r="S13" s="34"/>
      <c r="T13" s="34"/>
      <c r="U13" s="34"/>
      <c r="V13" s="33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>
        <f t="shared" ref="AS13:AS17" si="10">SUM(D13:AR13)</f>
        <v>1</v>
      </c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5"/>
      <c r="BQ13" s="35"/>
      <c r="BR13" s="35"/>
      <c r="BS13" s="36"/>
      <c r="BT13" s="37"/>
      <c r="BU13" s="35"/>
      <c r="BV13" s="35"/>
      <c r="BW13" s="35"/>
      <c r="BX13" s="35"/>
      <c r="BY13" s="35"/>
      <c r="BZ13" s="35"/>
      <c r="CA13" s="35"/>
      <c r="CB13" s="36"/>
      <c r="CC13" s="36"/>
      <c r="CD13" s="35"/>
      <c r="CE13" s="35"/>
      <c r="CF13" s="35"/>
      <c r="CG13" s="35">
        <f t="shared" ref="CG13:CG17" si="11">SUM(AT13:CF13)</f>
        <v>0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>
        <f t="shared" ref="EH13:EH17" si="12">SUM(CH13:EG13)</f>
        <v>0</v>
      </c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>
        <f t="shared" ref="FW13:FW17" si="13">SUM(EI13:FV13)</f>
        <v>0</v>
      </c>
      <c r="FX13" s="38">
        <f>C13</f>
        <v>1</v>
      </c>
      <c r="FY13" s="38">
        <f>SUM(AS13+CG13+EH13+FW13)</f>
        <v>1</v>
      </c>
      <c r="FZ13" s="44">
        <f t="shared" ref="FZ13:FZ17" si="14">FY13/FX13*100</f>
        <v>100</v>
      </c>
    </row>
    <row r="14" spans="1:182" ht="17.25">
      <c r="A14" s="30" t="s">
        <v>24</v>
      </c>
      <c r="B14" s="30" t="s">
        <v>27</v>
      </c>
      <c r="C14" s="41">
        <v>2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10"/>
        <v>0</v>
      </c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5"/>
      <c r="BQ14" s="35"/>
      <c r="BR14" s="35"/>
      <c r="BS14" s="36"/>
      <c r="BT14" s="37">
        <v>1</v>
      </c>
      <c r="BU14" s="35"/>
      <c r="BV14" s="35"/>
      <c r="BW14" s="35"/>
      <c r="BX14" s="35"/>
      <c r="BY14" s="35"/>
      <c r="BZ14" s="35"/>
      <c r="CA14" s="35"/>
      <c r="CB14" s="36"/>
      <c r="CC14" s="36"/>
      <c r="CD14" s="35"/>
      <c r="CE14" s="35"/>
      <c r="CF14" s="35"/>
      <c r="CG14" s="35">
        <f t="shared" si="11"/>
        <v>1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6"/>
      <c r="CV14" s="36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>
        <f t="shared" si="12"/>
        <v>0</v>
      </c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42">
        <v>1</v>
      </c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>
        <f t="shared" si="13"/>
        <v>1</v>
      </c>
      <c r="FX14" s="39">
        <v>2</v>
      </c>
      <c r="FY14" s="39">
        <v>2</v>
      </c>
      <c r="FZ14" s="44">
        <f t="shared" si="14"/>
        <v>100</v>
      </c>
    </row>
    <row r="15" spans="1:182" ht="17.25">
      <c r="A15" s="30" t="s">
        <v>25</v>
      </c>
      <c r="B15" s="30" t="s">
        <v>27</v>
      </c>
      <c r="C15" s="41">
        <v>2</v>
      </c>
      <c r="D15" s="31"/>
      <c r="E15" s="31"/>
      <c r="F15" s="32"/>
      <c r="G15" s="32"/>
      <c r="H15" s="32"/>
      <c r="I15" s="32"/>
      <c r="J15" s="32"/>
      <c r="K15" s="32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>
        <f t="shared" si="10"/>
        <v>0</v>
      </c>
      <c r="AT15" s="35"/>
      <c r="AU15" s="35"/>
      <c r="AV15" s="35"/>
      <c r="AW15" s="35"/>
      <c r="AX15" s="35"/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35"/>
      <c r="BN15" s="35"/>
      <c r="BO15" s="35"/>
      <c r="BP15" s="35"/>
      <c r="BQ15" s="35"/>
      <c r="BR15" s="35"/>
      <c r="BS15" s="36"/>
      <c r="BT15" s="36"/>
      <c r="BU15" s="35"/>
      <c r="BV15" s="35"/>
      <c r="BW15" s="35"/>
      <c r="BX15" s="35"/>
      <c r="BY15" s="35"/>
      <c r="BZ15" s="43">
        <v>1</v>
      </c>
      <c r="CA15" s="43"/>
      <c r="CB15" s="36"/>
      <c r="CC15" s="36"/>
      <c r="CD15" s="35"/>
      <c r="CE15" s="35"/>
      <c r="CF15" s="35"/>
      <c r="CG15" s="35">
        <f t="shared" si="11"/>
        <v>1</v>
      </c>
      <c r="CH15" s="35"/>
      <c r="CI15" s="35"/>
      <c r="CJ15" s="35"/>
      <c r="CK15" s="35"/>
      <c r="CL15" s="36"/>
      <c r="CM15" s="36"/>
      <c r="CN15" s="35"/>
      <c r="CO15" s="35"/>
      <c r="CP15" s="35"/>
      <c r="CQ15" s="35"/>
      <c r="CR15" s="35"/>
      <c r="CS15" s="35"/>
      <c r="CT15" s="35"/>
      <c r="CU15" s="36"/>
      <c r="CV15" s="36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>
        <f t="shared" si="12"/>
        <v>0</v>
      </c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8"/>
      <c r="FN15" s="38"/>
      <c r="FO15" s="39">
        <v>1</v>
      </c>
      <c r="FP15" s="38"/>
      <c r="FQ15" s="38"/>
      <c r="FR15" s="38"/>
      <c r="FS15" s="38"/>
      <c r="FT15" s="38"/>
      <c r="FU15" s="38"/>
      <c r="FV15" s="38"/>
      <c r="FW15" s="38">
        <f t="shared" si="13"/>
        <v>1</v>
      </c>
      <c r="FX15" s="39">
        <v>2</v>
      </c>
      <c r="FY15" s="39">
        <v>2</v>
      </c>
      <c r="FZ15" s="44">
        <f t="shared" si="14"/>
        <v>100</v>
      </c>
    </row>
    <row r="16" spans="1:182" ht="17.25">
      <c r="A16" s="30"/>
      <c r="B16" s="30"/>
      <c r="C16" s="30"/>
      <c r="D16" s="31"/>
      <c r="E16" s="31"/>
      <c r="F16" s="32"/>
      <c r="G16" s="32"/>
      <c r="H16" s="32"/>
      <c r="I16" s="32"/>
      <c r="J16" s="32"/>
      <c r="K16" s="32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>
        <f t="shared" si="10"/>
        <v>0</v>
      </c>
      <c r="AT16" s="35"/>
      <c r="AU16" s="35"/>
      <c r="AV16" s="35"/>
      <c r="AW16" s="35"/>
      <c r="AX16" s="35"/>
      <c r="AY16" s="35"/>
      <c r="AZ16" s="35"/>
      <c r="BA16" s="36"/>
      <c r="BB16" s="36"/>
      <c r="BC16" s="35"/>
      <c r="BD16" s="35"/>
      <c r="BE16" s="35"/>
      <c r="BF16" s="35"/>
      <c r="BG16" s="35"/>
      <c r="BH16" s="35"/>
      <c r="BI16" s="35"/>
      <c r="BJ16" s="36"/>
      <c r="BK16" s="36"/>
      <c r="BL16" s="35"/>
      <c r="BM16" s="35"/>
      <c r="BN16" s="35"/>
      <c r="BO16" s="35"/>
      <c r="BP16" s="35"/>
      <c r="BQ16" s="35"/>
      <c r="BR16" s="35"/>
      <c r="BS16" s="36"/>
      <c r="BT16" s="36"/>
      <c r="BU16" s="35"/>
      <c r="BV16" s="35"/>
      <c r="BW16" s="35"/>
      <c r="BX16" s="35"/>
      <c r="BY16" s="35"/>
      <c r="BZ16" s="35"/>
      <c r="CA16" s="35"/>
      <c r="CB16" s="36"/>
      <c r="CC16" s="36"/>
      <c r="CD16" s="35"/>
      <c r="CE16" s="35"/>
      <c r="CF16" s="35"/>
      <c r="CG16" s="35">
        <f t="shared" si="11"/>
        <v>0</v>
      </c>
      <c r="CH16" s="35"/>
      <c r="CI16" s="35"/>
      <c r="CJ16" s="35"/>
      <c r="CK16" s="35"/>
      <c r="CL16" s="36"/>
      <c r="CM16" s="36"/>
      <c r="CN16" s="35"/>
      <c r="CO16" s="35"/>
      <c r="CP16" s="35"/>
      <c r="CQ16" s="35"/>
      <c r="CR16" s="35"/>
      <c r="CS16" s="35"/>
      <c r="CT16" s="35"/>
      <c r="CU16" s="36"/>
      <c r="CV16" s="36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>
        <f t="shared" si="12"/>
        <v>0</v>
      </c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42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>
        <f t="shared" si="13"/>
        <v>0</v>
      </c>
      <c r="FX16" s="39">
        <v>5</v>
      </c>
      <c r="FY16" s="39">
        <v>5</v>
      </c>
      <c r="FZ16" s="44">
        <f t="shared" si="14"/>
        <v>100</v>
      </c>
    </row>
    <row r="17" spans="1:182" ht="17.25">
      <c r="A17" s="30"/>
      <c r="B17" s="30"/>
      <c r="C17" s="30"/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1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35"/>
      <c r="BG17" s="35"/>
      <c r="BH17" s="35"/>
      <c r="BI17" s="35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35"/>
      <c r="CA17" s="35"/>
      <c r="CB17" s="36"/>
      <c r="CC17" s="36"/>
      <c r="CD17" s="35"/>
      <c r="CE17" s="35"/>
      <c r="CF17" s="35"/>
      <c r="CG17" s="35">
        <f t="shared" si="11"/>
        <v>0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>
        <f t="shared" si="12"/>
        <v>0</v>
      </c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>
        <f t="shared" si="13"/>
        <v>0</v>
      </c>
      <c r="FX17" s="39">
        <v>5</v>
      </c>
      <c r="FY17" s="39">
        <v>5</v>
      </c>
      <c r="FZ17" s="44">
        <f t="shared" si="14"/>
        <v>100</v>
      </c>
    </row>
    <row r="18" spans="1:182" ht="15.75">
      <c r="A18" s="88" t="s">
        <v>26</v>
      </c>
      <c r="B18" s="78"/>
      <c r="C18" s="45"/>
      <c r="D18" s="38">
        <f t="shared" ref="D18:AR18" si="15">SUM(D13:D17)</f>
        <v>0</v>
      </c>
      <c r="E18" s="38">
        <f t="shared" si="15"/>
        <v>0</v>
      </c>
      <c r="F18" s="38">
        <f t="shared" si="15"/>
        <v>0</v>
      </c>
      <c r="G18" s="38">
        <f t="shared" si="15"/>
        <v>0</v>
      </c>
      <c r="H18" s="38">
        <f t="shared" si="15"/>
        <v>0</v>
      </c>
      <c r="I18" s="38">
        <f t="shared" si="15"/>
        <v>0</v>
      </c>
      <c r="J18" s="38">
        <f t="shared" si="15"/>
        <v>0</v>
      </c>
      <c r="K18" s="38">
        <f t="shared" si="15"/>
        <v>0</v>
      </c>
      <c r="L18" s="38">
        <f t="shared" si="15"/>
        <v>1</v>
      </c>
      <c r="M18" s="38">
        <f t="shared" si="15"/>
        <v>0</v>
      </c>
      <c r="N18" s="38">
        <f t="shared" si="15"/>
        <v>0</v>
      </c>
      <c r="O18" s="38">
        <f t="shared" si="15"/>
        <v>0</v>
      </c>
      <c r="P18" s="38">
        <f t="shared" si="15"/>
        <v>0</v>
      </c>
      <c r="Q18" s="38">
        <f t="shared" si="15"/>
        <v>0</v>
      </c>
      <c r="R18" s="38">
        <f t="shared" si="15"/>
        <v>0</v>
      </c>
      <c r="S18" s="38">
        <f t="shared" si="15"/>
        <v>0</v>
      </c>
      <c r="T18" s="38">
        <f t="shared" si="15"/>
        <v>0</v>
      </c>
      <c r="U18" s="38">
        <f t="shared" si="15"/>
        <v>0</v>
      </c>
      <c r="V18" s="38">
        <f t="shared" si="15"/>
        <v>0</v>
      </c>
      <c r="W18" s="38">
        <f t="shared" si="15"/>
        <v>0</v>
      </c>
      <c r="X18" s="38">
        <f t="shared" si="15"/>
        <v>0</v>
      </c>
      <c r="Y18" s="38">
        <f t="shared" si="15"/>
        <v>0</v>
      </c>
      <c r="Z18" s="38">
        <f t="shared" si="15"/>
        <v>0</v>
      </c>
      <c r="AA18" s="38">
        <f t="shared" si="15"/>
        <v>0</v>
      </c>
      <c r="AB18" s="38">
        <f t="shared" si="15"/>
        <v>0</v>
      </c>
      <c r="AC18" s="38">
        <f t="shared" si="15"/>
        <v>0</v>
      </c>
      <c r="AD18" s="38">
        <f t="shared" si="15"/>
        <v>0</v>
      </c>
      <c r="AE18" s="38">
        <f t="shared" si="15"/>
        <v>0</v>
      </c>
      <c r="AF18" s="38">
        <f t="shared" si="15"/>
        <v>0</v>
      </c>
      <c r="AG18" s="38">
        <f t="shared" si="15"/>
        <v>0</v>
      </c>
      <c r="AH18" s="38">
        <f t="shared" si="15"/>
        <v>0</v>
      </c>
      <c r="AI18" s="38">
        <f t="shared" si="15"/>
        <v>0</v>
      </c>
      <c r="AJ18" s="38">
        <f t="shared" si="15"/>
        <v>0</v>
      </c>
      <c r="AK18" s="38">
        <f t="shared" si="15"/>
        <v>0</v>
      </c>
      <c r="AL18" s="38">
        <f t="shared" si="15"/>
        <v>0</v>
      </c>
      <c r="AM18" s="38">
        <f t="shared" si="15"/>
        <v>0</v>
      </c>
      <c r="AN18" s="38">
        <f t="shared" si="15"/>
        <v>0</v>
      </c>
      <c r="AO18" s="38">
        <f t="shared" si="15"/>
        <v>0</v>
      </c>
      <c r="AP18" s="38">
        <f t="shared" si="15"/>
        <v>0</v>
      </c>
      <c r="AQ18" s="38">
        <f t="shared" si="15"/>
        <v>0</v>
      </c>
      <c r="AR18" s="38">
        <f t="shared" si="15"/>
        <v>0</v>
      </c>
      <c r="AS18" s="38"/>
      <c r="AT18" s="38">
        <f t="shared" ref="AT18:CF18" si="16">SUM(AT13:AT17)</f>
        <v>0</v>
      </c>
      <c r="AU18" s="38">
        <f t="shared" si="16"/>
        <v>0</v>
      </c>
      <c r="AV18" s="38">
        <f t="shared" si="16"/>
        <v>0</v>
      </c>
      <c r="AW18" s="38">
        <f t="shared" si="16"/>
        <v>0</v>
      </c>
      <c r="AX18" s="38">
        <f t="shared" si="16"/>
        <v>0</v>
      </c>
      <c r="AY18" s="38">
        <f t="shared" si="16"/>
        <v>0</v>
      </c>
      <c r="AZ18" s="38">
        <f t="shared" si="16"/>
        <v>0</v>
      </c>
      <c r="BA18" s="38">
        <f t="shared" si="16"/>
        <v>0</v>
      </c>
      <c r="BB18" s="38">
        <f t="shared" si="16"/>
        <v>0</v>
      </c>
      <c r="BC18" s="38">
        <f t="shared" si="16"/>
        <v>0</v>
      </c>
      <c r="BD18" s="38">
        <f t="shared" si="16"/>
        <v>0</v>
      </c>
      <c r="BE18" s="38">
        <f t="shared" si="16"/>
        <v>0</v>
      </c>
      <c r="BF18" s="38">
        <f t="shared" si="16"/>
        <v>0</v>
      </c>
      <c r="BG18" s="38">
        <f t="shared" si="16"/>
        <v>0</v>
      </c>
      <c r="BH18" s="38">
        <f t="shared" si="16"/>
        <v>0</v>
      </c>
      <c r="BI18" s="38">
        <f t="shared" si="16"/>
        <v>0</v>
      </c>
      <c r="BJ18" s="38">
        <f t="shared" si="16"/>
        <v>0</v>
      </c>
      <c r="BK18" s="38">
        <f t="shared" si="16"/>
        <v>0</v>
      </c>
      <c r="BL18" s="38">
        <f t="shared" si="16"/>
        <v>0</v>
      </c>
      <c r="BM18" s="38">
        <f t="shared" si="16"/>
        <v>0</v>
      </c>
      <c r="BN18" s="38">
        <f t="shared" si="16"/>
        <v>0</v>
      </c>
      <c r="BO18" s="38">
        <f t="shared" si="16"/>
        <v>0</v>
      </c>
      <c r="BP18" s="38">
        <f t="shared" si="16"/>
        <v>0</v>
      </c>
      <c r="BQ18" s="38">
        <f t="shared" si="16"/>
        <v>0</v>
      </c>
      <c r="BR18" s="38">
        <f t="shared" si="16"/>
        <v>0</v>
      </c>
      <c r="BS18" s="38">
        <f t="shared" si="16"/>
        <v>0</v>
      </c>
      <c r="BT18" s="38">
        <f t="shared" si="16"/>
        <v>1</v>
      </c>
      <c r="BU18" s="38">
        <f t="shared" si="16"/>
        <v>0</v>
      </c>
      <c r="BV18" s="38">
        <f t="shared" si="16"/>
        <v>0</v>
      </c>
      <c r="BW18" s="38">
        <f t="shared" si="16"/>
        <v>0</v>
      </c>
      <c r="BX18" s="38">
        <f t="shared" si="16"/>
        <v>0</v>
      </c>
      <c r="BY18" s="38">
        <f t="shared" si="16"/>
        <v>0</v>
      </c>
      <c r="BZ18" s="38">
        <f t="shared" si="16"/>
        <v>1</v>
      </c>
      <c r="CA18" s="38">
        <f t="shared" si="16"/>
        <v>0</v>
      </c>
      <c r="CB18" s="38">
        <f t="shared" si="16"/>
        <v>0</v>
      </c>
      <c r="CC18" s="38">
        <f t="shared" si="16"/>
        <v>0</v>
      </c>
      <c r="CD18" s="38">
        <f t="shared" si="16"/>
        <v>0</v>
      </c>
      <c r="CE18" s="38">
        <f t="shared" si="16"/>
        <v>0</v>
      </c>
      <c r="CF18" s="38">
        <f t="shared" si="16"/>
        <v>0</v>
      </c>
      <c r="CG18" s="38"/>
      <c r="CH18" s="38">
        <f t="shared" ref="CH18:EG18" si="17">SUM(CH13:CH17)</f>
        <v>0</v>
      </c>
      <c r="CI18" s="38">
        <f t="shared" si="17"/>
        <v>0</v>
      </c>
      <c r="CJ18" s="38">
        <f t="shared" si="17"/>
        <v>0</v>
      </c>
      <c r="CK18" s="38">
        <f t="shared" si="17"/>
        <v>0</v>
      </c>
      <c r="CL18" s="38">
        <f t="shared" si="17"/>
        <v>0</v>
      </c>
      <c r="CM18" s="38">
        <f t="shared" si="17"/>
        <v>0</v>
      </c>
      <c r="CN18" s="38">
        <f t="shared" si="17"/>
        <v>0</v>
      </c>
      <c r="CO18" s="38">
        <f t="shared" si="17"/>
        <v>0</v>
      </c>
      <c r="CP18" s="38">
        <f t="shared" si="17"/>
        <v>0</v>
      </c>
      <c r="CQ18" s="38">
        <f t="shared" si="17"/>
        <v>0</v>
      </c>
      <c r="CR18" s="38">
        <f t="shared" si="17"/>
        <v>0</v>
      </c>
      <c r="CS18" s="38">
        <f t="shared" si="17"/>
        <v>0</v>
      </c>
      <c r="CT18" s="38">
        <f t="shared" si="17"/>
        <v>0</v>
      </c>
      <c r="CU18" s="38">
        <f t="shared" si="17"/>
        <v>0</v>
      </c>
      <c r="CV18" s="38">
        <f t="shared" si="17"/>
        <v>0</v>
      </c>
      <c r="CW18" s="38">
        <f t="shared" si="17"/>
        <v>0</v>
      </c>
      <c r="CX18" s="38">
        <f t="shared" si="17"/>
        <v>0</v>
      </c>
      <c r="CY18" s="38">
        <f t="shared" si="17"/>
        <v>0</v>
      </c>
      <c r="CZ18" s="38">
        <f t="shared" si="17"/>
        <v>0</v>
      </c>
      <c r="DA18" s="38">
        <f t="shared" si="17"/>
        <v>0</v>
      </c>
      <c r="DB18" s="38">
        <f t="shared" si="17"/>
        <v>0</v>
      </c>
      <c r="DC18" s="38">
        <f t="shared" si="17"/>
        <v>0</v>
      </c>
      <c r="DD18" s="38">
        <f t="shared" si="17"/>
        <v>0</v>
      </c>
      <c r="DE18" s="38">
        <f t="shared" si="17"/>
        <v>0</v>
      </c>
      <c r="DF18" s="38">
        <f t="shared" si="17"/>
        <v>0</v>
      </c>
      <c r="DG18" s="38">
        <f t="shared" si="17"/>
        <v>0</v>
      </c>
      <c r="DH18" s="38">
        <f t="shared" si="17"/>
        <v>0</v>
      </c>
      <c r="DI18" s="38">
        <f t="shared" si="17"/>
        <v>0</v>
      </c>
      <c r="DJ18" s="38">
        <f t="shared" si="17"/>
        <v>0</v>
      </c>
      <c r="DK18" s="38">
        <f t="shared" si="17"/>
        <v>0</v>
      </c>
      <c r="DL18" s="38">
        <f t="shared" si="17"/>
        <v>0</v>
      </c>
      <c r="DM18" s="38">
        <f t="shared" si="17"/>
        <v>0</v>
      </c>
      <c r="DN18" s="38">
        <f t="shared" si="17"/>
        <v>0</v>
      </c>
      <c r="DO18" s="38">
        <f t="shared" si="17"/>
        <v>0</v>
      </c>
      <c r="DP18" s="38">
        <f t="shared" si="17"/>
        <v>0</v>
      </c>
      <c r="DQ18" s="38">
        <f t="shared" si="17"/>
        <v>0</v>
      </c>
      <c r="DR18" s="38">
        <f t="shared" si="17"/>
        <v>0</v>
      </c>
      <c r="DS18" s="38">
        <f t="shared" si="17"/>
        <v>0</v>
      </c>
      <c r="DT18" s="38">
        <f t="shared" si="17"/>
        <v>0</v>
      </c>
      <c r="DU18" s="38">
        <f t="shared" si="17"/>
        <v>0</v>
      </c>
      <c r="DV18" s="38">
        <f t="shared" si="17"/>
        <v>0</v>
      </c>
      <c r="DW18" s="38">
        <f t="shared" si="17"/>
        <v>0</v>
      </c>
      <c r="DX18" s="38">
        <f t="shared" si="17"/>
        <v>0</v>
      </c>
      <c r="DY18" s="38">
        <f t="shared" si="17"/>
        <v>0</v>
      </c>
      <c r="DZ18" s="38">
        <f t="shared" si="17"/>
        <v>0</v>
      </c>
      <c r="EA18" s="38">
        <f t="shared" si="17"/>
        <v>0</v>
      </c>
      <c r="EB18" s="38">
        <f t="shared" si="17"/>
        <v>0</v>
      </c>
      <c r="EC18" s="38">
        <f t="shared" si="17"/>
        <v>0</v>
      </c>
      <c r="ED18" s="38">
        <f t="shared" si="17"/>
        <v>0</v>
      </c>
      <c r="EE18" s="38">
        <f t="shared" si="17"/>
        <v>0</v>
      </c>
      <c r="EF18" s="38">
        <f t="shared" si="17"/>
        <v>0</v>
      </c>
      <c r="EG18" s="38">
        <f t="shared" si="17"/>
        <v>0</v>
      </c>
      <c r="EH18" s="31"/>
      <c r="EI18" s="38">
        <f t="shared" ref="EI18:FV18" si="18">SUM(EI13:EI17)</f>
        <v>0</v>
      </c>
      <c r="EJ18" s="38">
        <f t="shared" si="18"/>
        <v>0</v>
      </c>
      <c r="EK18" s="38">
        <f t="shared" si="18"/>
        <v>0</v>
      </c>
      <c r="EL18" s="38">
        <f t="shared" si="18"/>
        <v>0</v>
      </c>
      <c r="EM18" s="38">
        <f t="shared" si="18"/>
        <v>0</v>
      </c>
      <c r="EN18" s="38">
        <f t="shared" si="18"/>
        <v>0</v>
      </c>
      <c r="EO18" s="38">
        <f t="shared" si="18"/>
        <v>0</v>
      </c>
      <c r="EP18" s="38">
        <f t="shared" si="18"/>
        <v>0</v>
      </c>
      <c r="EQ18" s="38">
        <f t="shared" si="18"/>
        <v>0</v>
      </c>
      <c r="ER18" s="38">
        <f t="shared" si="18"/>
        <v>0</v>
      </c>
      <c r="ES18" s="38">
        <f t="shared" si="18"/>
        <v>0</v>
      </c>
      <c r="ET18" s="38">
        <f t="shared" si="18"/>
        <v>0</v>
      </c>
      <c r="EU18" s="38">
        <f t="shared" si="18"/>
        <v>0</v>
      </c>
      <c r="EV18" s="38">
        <f t="shared" si="18"/>
        <v>0</v>
      </c>
      <c r="EW18" s="38">
        <f t="shared" si="18"/>
        <v>0</v>
      </c>
      <c r="EX18" s="38">
        <f t="shared" si="18"/>
        <v>1</v>
      </c>
      <c r="EY18" s="38">
        <f t="shared" si="18"/>
        <v>0</v>
      </c>
      <c r="EZ18" s="38">
        <f t="shared" si="18"/>
        <v>0</v>
      </c>
      <c r="FA18" s="38">
        <f t="shared" si="18"/>
        <v>0</v>
      </c>
      <c r="FB18" s="38">
        <f t="shared" si="18"/>
        <v>0</v>
      </c>
      <c r="FC18" s="38">
        <f t="shared" si="18"/>
        <v>0</v>
      </c>
      <c r="FD18" s="38">
        <f t="shared" si="18"/>
        <v>0</v>
      </c>
      <c r="FE18" s="38">
        <f t="shared" si="18"/>
        <v>0</v>
      </c>
      <c r="FF18" s="38">
        <f t="shared" si="18"/>
        <v>0</v>
      </c>
      <c r="FG18" s="38">
        <f t="shared" si="18"/>
        <v>0</v>
      </c>
      <c r="FH18" s="38">
        <f t="shared" si="18"/>
        <v>0</v>
      </c>
      <c r="FI18" s="38">
        <f t="shared" si="18"/>
        <v>0</v>
      </c>
      <c r="FJ18" s="38">
        <f t="shared" si="18"/>
        <v>0</v>
      </c>
      <c r="FK18" s="38">
        <f t="shared" si="18"/>
        <v>0</v>
      </c>
      <c r="FL18" s="38">
        <f t="shared" si="18"/>
        <v>0</v>
      </c>
      <c r="FM18" s="38">
        <f t="shared" si="18"/>
        <v>0</v>
      </c>
      <c r="FN18" s="38">
        <f t="shared" si="18"/>
        <v>0</v>
      </c>
      <c r="FO18" s="38">
        <f t="shared" si="18"/>
        <v>1</v>
      </c>
      <c r="FP18" s="38">
        <f t="shared" si="18"/>
        <v>0</v>
      </c>
      <c r="FQ18" s="38">
        <f t="shared" si="18"/>
        <v>0</v>
      </c>
      <c r="FR18" s="38">
        <f t="shared" si="18"/>
        <v>0</v>
      </c>
      <c r="FS18" s="38">
        <f t="shared" si="18"/>
        <v>0</v>
      </c>
      <c r="FT18" s="38">
        <f t="shared" si="18"/>
        <v>0</v>
      </c>
      <c r="FU18" s="38">
        <f t="shared" si="18"/>
        <v>0</v>
      </c>
      <c r="FV18" s="38">
        <f t="shared" si="18"/>
        <v>0</v>
      </c>
      <c r="FW18" s="38"/>
      <c r="FX18" s="38"/>
      <c r="FY18" s="38"/>
      <c r="FZ18" s="44"/>
    </row>
    <row r="19" spans="1:182" ht="17.25">
      <c r="A19" s="30" t="s">
        <v>22</v>
      </c>
      <c r="B19" s="30" t="s">
        <v>28</v>
      </c>
      <c r="C19" s="30">
        <v>1</v>
      </c>
      <c r="D19" s="31"/>
      <c r="E19" s="31"/>
      <c r="F19" s="32"/>
      <c r="G19" s="32"/>
      <c r="H19" s="32"/>
      <c r="I19" s="32"/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3"/>
      <c r="W19" s="34"/>
      <c r="X19" s="34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ref="AS19:AS23" si="19">SUM(D19:AR19)</f>
        <v>0</v>
      </c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5"/>
      <c r="BQ19" s="35"/>
      <c r="BR19" s="35"/>
      <c r="BS19" s="36"/>
      <c r="BT19" s="36"/>
      <c r="BU19" s="35"/>
      <c r="BV19" s="35"/>
      <c r="BW19" s="35"/>
      <c r="BX19" s="35"/>
      <c r="BY19" s="35"/>
      <c r="BZ19" s="35"/>
      <c r="CA19" s="35"/>
      <c r="CB19" s="36"/>
      <c r="CC19" s="36"/>
      <c r="CD19" s="35"/>
      <c r="CE19" s="35"/>
      <c r="CF19" s="35"/>
      <c r="CG19" s="35">
        <f t="shared" ref="CG19:CG23" si="20">SUM(AT19:CF19)</f>
        <v>0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>
        <f t="shared" ref="EH19:EH23" si="21">SUM(CH19:EG19)</f>
        <v>0</v>
      </c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>
        <f t="shared" ref="FW19:FW24" si="22">SUM(EI19:FV19)</f>
        <v>0</v>
      </c>
      <c r="FX19" s="38">
        <f t="shared" ref="FX19:FX23" si="23">C19</f>
        <v>1</v>
      </c>
      <c r="FY19" s="38">
        <f t="shared" ref="FY19:FY23" si="24">SUM(AS19+CG19+EH19+FW19)</f>
        <v>0</v>
      </c>
      <c r="FZ19" s="44">
        <f t="shared" ref="FZ19:FZ23" si="25">FY19/FX19*100</f>
        <v>0</v>
      </c>
    </row>
    <row r="20" spans="1:182" ht="17.25">
      <c r="A20" s="30" t="s">
        <v>24</v>
      </c>
      <c r="B20" s="30" t="s">
        <v>28</v>
      </c>
      <c r="C20" s="30">
        <v>1</v>
      </c>
      <c r="D20" s="31"/>
      <c r="E20" s="31"/>
      <c r="F20" s="32"/>
      <c r="G20" s="32"/>
      <c r="H20" s="32"/>
      <c r="I20" s="32"/>
      <c r="J20" s="32"/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>
        <f t="shared" si="19"/>
        <v>0</v>
      </c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5"/>
      <c r="BQ20" s="35"/>
      <c r="BR20" s="35"/>
      <c r="BS20" s="36"/>
      <c r="BT20" s="36"/>
      <c r="BU20" s="35"/>
      <c r="BV20" s="35"/>
      <c r="BW20" s="35"/>
      <c r="BX20" s="35"/>
      <c r="BY20" s="35"/>
      <c r="BZ20" s="35"/>
      <c r="CA20" s="35"/>
      <c r="CB20" s="36"/>
      <c r="CC20" s="36"/>
      <c r="CD20" s="35"/>
      <c r="CE20" s="35"/>
      <c r="CF20" s="35"/>
      <c r="CG20" s="35">
        <f t="shared" si="20"/>
        <v>0</v>
      </c>
      <c r="CH20" s="35"/>
      <c r="CI20" s="35"/>
      <c r="CJ20" s="35"/>
      <c r="CK20" s="35"/>
      <c r="CL20" s="36"/>
      <c r="CM20" s="36"/>
      <c r="CN20" s="35"/>
      <c r="CO20" s="35"/>
      <c r="CP20" s="35"/>
      <c r="CQ20" s="35"/>
      <c r="CR20" s="35"/>
      <c r="CS20" s="35"/>
      <c r="CT20" s="35"/>
      <c r="CU20" s="36"/>
      <c r="CV20" s="36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>
        <f t="shared" si="21"/>
        <v>0</v>
      </c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>
        <f t="shared" si="22"/>
        <v>0</v>
      </c>
      <c r="FX20" s="38">
        <f t="shared" si="23"/>
        <v>1</v>
      </c>
      <c r="FY20" s="38">
        <f t="shared" si="24"/>
        <v>0</v>
      </c>
      <c r="FZ20" s="44">
        <f t="shared" si="25"/>
        <v>0</v>
      </c>
    </row>
    <row r="21" spans="1:182" ht="15.75" customHeight="1">
      <c r="A21" s="30" t="s">
        <v>25</v>
      </c>
      <c r="B21" s="30" t="s">
        <v>28</v>
      </c>
      <c r="C21" s="30">
        <v>1</v>
      </c>
      <c r="D21" s="31"/>
      <c r="E21" s="31"/>
      <c r="F21" s="32"/>
      <c r="G21" s="32"/>
      <c r="H21" s="32"/>
      <c r="I21" s="32"/>
      <c r="J21" s="32"/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>
        <f t="shared" si="19"/>
        <v>0</v>
      </c>
      <c r="AT21" s="35"/>
      <c r="AU21" s="35"/>
      <c r="AV21" s="35"/>
      <c r="AW21" s="35"/>
      <c r="AX21" s="35"/>
      <c r="AY21" s="35"/>
      <c r="AZ21" s="35"/>
      <c r="BA21" s="36"/>
      <c r="BB21" s="36"/>
      <c r="BC21" s="35"/>
      <c r="BD21" s="35"/>
      <c r="BE21" s="35"/>
      <c r="BF21" s="35"/>
      <c r="BG21" s="35"/>
      <c r="BH21" s="35"/>
      <c r="BI21" s="35"/>
      <c r="BJ21" s="36"/>
      <c r="BK21" s="36"/>
      <c r="BL21" s="35"/>
      <c r="BM21" s="35"/>
      <c r="BN21" s="35"/>
      <c r="BO21" s="35"/>
      <c r="BP21" s="35"/>
      <c r="BQ21" s="35"/>
      <c r="BR21" s="35"/>
      <c r="BS21" s="36"/>
      <c r="BT21" s="37">
        <v>1</v>
      </c>
      <c r="BU21" s="35"/>
      <c r="BV21" s="35"/>
      <c r="BW21" s="35"/>
      <c r="BX21" s="35"/>
      <c r="BY21" s="35"/>
      <c r="BZ21" s="43">
        <v>1</v>
      </c>
      <c r="CA21" s="35"/>
      <c r="CB21" s="36"/>
      <c r="CC21" s="36"/>
      <c r="CD21" s="35"/>
      <c r="CE21" s="35"/>
      <c r="CF21" s="35"/>
      <c r="CG21" s="35">
        <f t="shared" si="20"/>
        <v>2</v>
      </c>
      <c r="CH21" s="35"/>
      <c r="CI21" s="35"/>
      <c r="CJ21" s="35"/>
      <c r="CK21" s="35"/>
      <c r="CL21" s="36"/>
      <c r="CM21" s="36"/>
      <c r="CN21" s="35"/>
      <c r="CO21" s="35"/>
      <c r="CP21" s="35"/>
      <c r="CQ21" s="35"/>
      <c r="CR21" s="35"/>
      <c r="CS21" s="35"/>
      <c r="CT21" s="35"/>
      <c r="CU21" s="36"/>
      <c r="CV21" s="36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>
        <f t="shared" si="21"/>
        <v>0</v>
      </c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42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>
        <f t="shared" si="22"/>
        <v>0</v>
      </c>
      <c r="FX21" s="38">
        <f t="shared" si="23"/>
        <v>1</v>
      </c>
      <c r="FY21" s="38">
        <f t="shared" si="24"/>
        <v>2</v>
      </c>
      <c r="FZ21" s="44">
        <f t="shared" si="25"/>
        <v>200</v>
      </c>
    </row>
    <row r="22" spans="1:182" ht="15.75" customHeight="1">
      <c r="A22" s="30"/>
      <c r="B22" s="30"/>
      <c r="C22" s="30"/>
      <c r="D22" s="31"/>
      <c r="E22" s="31"/>
      <c r="F22" s="32"/>
      <c r="G22" s="32"/>
      <c r="H22" s="32"/>
      <c r="I22" s="32"/>
      <c r="J22" s="32"/>
      <c r="K22" s="32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>
        <f t="shared" si="19"/>
        <v>0</v>
      </c>
      <c r="AT22" s="35"/>
      <c r="AU22" s="35"/>
      <c r="AV22" s="35"/>
      <c r="AW22" s="35"/>
      <c r="AX22" s="35"/>
      <c r="AY22" s="35"/>
      <c r="AZ22" s="35"/>
      <c r="BA22" s="36"/>
      <c r="BB22" s="36"/>
      <c r="BC22" s="35"/>
      <c r="BD22" s="35"/>
      <c r="BE22" s="35"/>
      <c r="BF22" s="35"/>
      <c r="BG22" s="35"/>
      <c r="BH22" s="35"/>
      <c r="BI22" s="35"/>
      <c r="BJ22" s="36"/>
      <c r="BK22" s="36"/>
      <c r="BL22" s="35"/>
      <c r="BM22" s="35"/>
      <c r="BN22" s="35"/>
      <c r="BO22" s="35"/>
      <c r="BP22" s="35"/>
      <c r="BQ22" s="35"/>
      <c r="BR22" s="35"/>
      <c r="BS22" s="36"/>
      <c r="BT22" s="36"/>
      <c r="BU22" s="35"/>
      <c r="BV22" s="35"/>
      <c r="BW22" s="35"/>
      <c r="BX22" s="35"/>
      <c r="BY22" s="35"/>
      <c r="BZ22" s="35"/>
      <c r="CA22" s="35"/>
      <c r="CB22" s="36"/>
      <c r="CC22" s="36"/>
      <c r="CD22" s="35"/>
      <c r="CE22" s="35"/>
      <c r="CF22" s="35"/>
      <c r="CG22" s="35">
        <f t="shared" si="20"/>
        <v>0</v>
      </c>
      <c r="CH22" s="35"/>
      <c r="CI22" s="35"/>
      <c r="CJ22" s="35"/>
      <c r="CK22" s="35"/>
      <c r="CL22" s="36"/>
      <c r="CM22" s="36"/>
      <c r="CN22" s="35"/>
      <c r="CO22" s="35"/>
      <c r="CP22" s="35"/>
      <c r="CQ22" s="35"/>
      <c r="CR22" s="35"/>
      <c r="CS22" s="35"/>
      <c r="CT22" s="35"/>
      <c r="CU22" s="36"/>
      <c r="CV22" s="36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>
        <f t="shared" si="21"/>
        <v>0</v>
      </c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>
        <f t="shared" si="22"/>
        <v>0</v>
      </c>
      <c r="FX22" s="38">
        <f t="shared" si="23"/>
        <v>0</v>
      </c>
      <c r="FY22" s="38">
        <f t="shared" si="24"/>
        <v>0</v>
      </c>
      <c r="FZ22" s="44" t="e">
        <f t="shared" si="25"/>
        <v>#DIV/0!</v>
      </c>
    </row>
    <row r="23" spans="1:182" ht="15.75" customHeight="1">
      <c r="A23" s="30"/>
      <c r="B23" s="30"/>
      <c r="C23" s="30"/>
      <c r="D23" s="31"/>
      <c r="E23" s="31"/>
      <c r="F23" s="32"/>
      <c r="G23" s="32"/>
      <c r="H23" s="32"/>
      <c r="I23" s="32"/>
      <c r="J23" s="32"/>
      <c r="K23" s="32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>
        <f t="shared" si="19"/>
        <v>0</v>
      </c>
      <c r="AT23" s="35"/>
      <c r="AU23" s="35"/>
      <c r="AV23" s="35"/>
      <c r="AW23" s="35"/>
      <c r="AX23" s="35"/>
      <c r="AY23" s="35"/>
      <c r="AZ23" s="35"/>
      <c r="BA23" s="36"/>
      <c r="BB23" s="36"/>
      <c r="BC23" s="35"/>
      <c r="BD23" s="35"/>
      <c r="BE23" s="35"/>
      <c r="BF23" s="35"/>
      <c r="BG23" s="35"/>
      <c r="BH23" s="35"/>
      <c r="BI23" s="35"/>
      <c r="BJ23" s="36"/>
      <c r="BK23" s="36"/>
      <c r="BL23" s="35"/>
      <c r="BM23" s="35"/>
      <c r="BN23" s="35"/>
      <c r="BO23" s="35"/>
      <c r="BP23" s="35"/>
      <c r="BQ23" s="35"/>
      <c r="BR23" s="35"/>
      <c r="BS23" s="36"/>
      <c r="BT23" s="36"/>
      <c r="BU23" s="35"/>
      <c r="BV23" s="35"/>
      <c r="BW23" s="35"/>
      <c r="BX23" s="35"/>
      <c r="BY23" s="35"/>
      <c r="BZ23" s="35"/>
      <c r="CA23" s="35"/>
      <c r="CB23" s="36"/>
      <c r="CC23" s="36"/>
      <c r="CD23" s="35"/>
      <c r="CE23" s="35"/>
      <c r="CF23" s="35"/>
      <c r="CG23" s="35">
        <f t="shared" si="20"/>
        <v>0</v>
      </c>
      <c r="CH23" s="35"/>
      <c r="CI23" s="35"/>
      <c r="CJ23" s="35"/>
      <c r="CK23" s="35"/>
      <c r="CL23" s="36"/>
      <c r="CM23" s="36"/>
      <c r="CN23" s="35"/>
      <c r="CO23" s="35"/>
      <c r="CP23" s="35"/>
      <c r="CQ23" s="35"/>
      <c r="CR23" s="35"/>
      <c r="CS23" s="35"/>
      <c r="CT23" s="35"/>
      <c r="CU23" s="36"/>
      <c r="CV23" s="36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>
        <f t="shared" si="21"/>
        <v>0</v>
      </c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>
        <f t="shared" si="22"/>
        <v>0</v>
      </c>
      <c r="FX23" s="38">
        <f t="shared" si="23"/>
        <v>0</v>
      </c>
      <c r="FY23" s="38">
        <f t="shared" si="24"/>
        <v>0</v>
      </c>
      <c r="FZ23" s="44" t="e">
        <f t="shared" si="25"/>
        <v>#DIV/0!</v>
      </c>
    </row>
    <row r="24" spans="1:182" ht="15.75" customHeight="1">
      <c r="A24" s="88" t="s">
        <v>26</v>
      </c>
      <c r="B24" s="78"/>
      <c r="C24" s="46"/>
      <c r="D24" s="38">
        <f t="shared" ref="D24:AR24" si="26">SUM(D19:D23)</f>
        <v>0</v>
      </c>
      <c r="E24" s="38">
        <f t="shared" si="26"/>
        <v>0</v>
      </c>
      <c r="F24" s="38">
        <f t="shared" si="26"/>
        <v>0</v>
      </c>
      <c r="G24" s="38">
        <f t="shared" si="26"/>
        <v>0</v>
      </c>
      <c r="H24" s="38">
        <f t="shared" si="26"/>
        <v>0</v>
      </c>
      <c r="I24" s="38">
        <f t="shared" si="26"/>
        <v>0</v>
      </c>
      <c r="J24" s="38">
        <f t="shared" si="26"/>
        <v>0</v>
      </c>
      <c r="K24" s="38">
        <f t="shared" si="26"/>
        <v>0</v>
      </c>
      <c r="L24" s="38">
        <f t="shared" si="26"/>
        <v>0</v>
      </c>
      <c r="M24" s="38">
        <f t="shared" si="26"/>
        <v>0</v>
      </c>
      <c r="N24" s="38">
        <f t="shared" si="26"/>
        <v>0</v>
      </c>
      <c r="O24" s="38">
        <f t="shared" si="26"/>
        <v>0</v>
      </c>
      <c r="P24" s="38">
        <f t="shared" si="26"/>
        <v>0</v>
      </c>
      <c r="Q24" s="38">
        <f t="shared" si="26"/>
        <v>0</v>
      </c>
      <c r="R24" s="38">
        <f t="shared" si="26"/>
        <v>0</v>
      </c>
      <c r="S24" s="38">
        <f t="shared" si="26"/>
        <v>0</v>
      </c>
      <c r="T24" s="38">
        <f t="shared" si="26"/>
        <v>0</v>
      </c>
      <c r="U24" s="38">
        <f t="shared" si="26"/>
        <v>0</v>
      </c>
      <c r="V24" s="38">
        <f t="shared" si="26"/>
        <v>0</v>
      </c>
      <c r="W24" s="38">
        <f t="shared" si="26"/>
        <v>0</v>
      </c>
      <c r="X24" s="38">
        <f t="shared" si="26"/>
        <v>0</v>
      </c>
      <c r="Y24" s="38">
        <f t="shared" si="26"/>
        <v>0</v>
      </c>
      <c r="Z24" s="38">
        <f t="shared" si="26"/>
        <v>0</v>
      </c>
      <c r="AA24" s="38">
        <f t="shared" si="26"/>
        <v>0</v>
      </c>
      <c r="AB24" s="38">
        <f t="shared" si="26"/>
        <v>0</v>
      </c>
      <c r="AC24" s="38">
        <f t="shared" si="26"/>
        <v>0</v>
      </c>
      <c r="AD24" s="38">
        <f t="shared" si="26"/>
        <v>0</v>
      </c>
      <c r="AE24" s="38">
        <f t="shared" si="26"/>
        <v>0</v>
      </c>
      <c r="AF24" s="38">
        <f t="shared" si="26"/>
        <v>0</v>
      </c>
      <c r="AG24" s="38">
        <f t="shared" si="26"/>
        <v>0</v>
      </c>
      <c r="AH24" s="38">
        <f t="shared" si="26"/>
        <v>0</v>
      </c>
      <c r="AI24" s="38">
        <f t="shared" si="26"/>
        <v>0</v>
      </c>
      <c r="AJ24" s="38">
        <f t="shared" si="26"/>
        <v>0</v>
      </c>
      <c r="AK24" s="38">
        <f t="shared" si="26"/>
        <v>0</v>
      </c>
      <c r="AL24" s="38">
        <f t="shared" si="26"/>
        <v>0</v>
      </c>
      <c r="AM24" s="38">
        <f t="shared" si="26"/>
        <v>0</v>
      </c>
      <c r="AN24" s="38">
        <f t="shared" si="26"/>
        <v>0</v>
      </c>
      <c r="AO24" s="38">
        <f t="shared" si="26"/>
        <v>0</v>
      </c>
      <c r="AP24" s="38">
        <f t="shared" si="26"/>
        <v>0</v>
      </c>
      <c r="AQ24" s="38">
        <f t="shared" si="26"/>
        <v>0</v>
      </c>
      <c r="AR24" s="38">
        <f t="shared" si="26"/>
        <v>0</v>
      </c>
      <c r="AS24" s="38"/>
      <c r="AT24" s="38">
        <f t="shared" ref="AT24:CF24" si="27">SUM(AT19:AT23)</f>
        <v>0</v>
      </c>
      <c r="AU24" s="38">
        <f t="shared" si="27"/>
        <v>0</v>
      </c>
      <c r="AV24" s="38">
        <f t="shared" si="27"/>
        <v>0</v>
      </c>
      <c r="AW24" s="38">
        <f t="shared" si="27"/>
        <v>0</v>
      </c>
      <c r="AX24" s="38">
        <f t="shared" si="27"/>
        <v>0</v>
      </c>
      <c r="AY24" s="38">
        <f t="shared" si="27"/>
        <v>0</v>
      </c>
      <c r="AZ24" s="38">
        <f t="shared" si="27"/>
        <v>0</v>
      </c>
      <c r="BA24" s="38">
        <f t="shared" si="27"/>
        <v>0</v>
      </c>
      <c r="BB24" s="38">
        <f t="shared" si="27"/>
        <v>0</v>
      </c>
      <c r="BC24" s="38">
        <f t="shared" si="27"/>
        <v>0</v>
      </c>
      <c r="BD24" s="38">
        <f t="shared" si="27"/>
        <v>0</v>
      </c>
      <c r="BE24" s="38">
        <f t="shared" si="27"/>
        <v>0</v>
      </c>
      <c r="BF24" s="38">
        <f t="shared" si="27"/>
        <v>0</v>
      </c>
      <c r="BG24" s="38">
        <f t="shared" si="27"/>
        <v>0</v>
      </c>
      <c r="BH24" s="38">
        <f t="shared" si="27"/>
        <v>0</v>
      </c>
      <c r="BI24" s="38">
        <f t="shared" si="27"/>
        <v>0</v>
      </c>
      <c r="BJ24" s="38">
        <f t="shared" si="27"/>
        <v>0</v>
      </c>
      <c r="BK24" s="38">
        <f t="shared" si="27"/>
        <v>0</v>
      </c>
      <c r="BL24" s="38">
        <f t="shared" si="27"/>
        <v>0</v>
      </c>
      <c r="BM24" s="38">
        <f t="shared" si="27"/>
        <v>0</v>
      </c>
      <c r="BN24" s="38">
        <f t="shared" si="27"/>
        <v>0</v>
      </c>
      <c r="BO24" s="38">
        <f t="shared" si="27"/>
        <v>0</v>
      </c>
      <c r="BP24" s="38">
        <f t="shared" si="27"/>
        <v>0</v>
      </c>
      <c r="BQ24" s="38">
        <f t="shared" si="27"/>
        <v>0</v>
      </c>
      <c r="BR24" s="38">
        <f t="shared" si="27"/>
        <v>0</v>
      </c>
      <c r="BS24" s="38">
        <f t="shared" si="27"/>
        <v>0</v>
      </c>
      <c r="BT24" s="38">
        <f t="shared" si="27"/>
        <v>1</v>
      </c>
      <c r="BU24" s="38">
        <f t="shared" si="27"/>
        <v>0</v>
      </c>
      <c r="BV24" s="38">
        <f t="shared" si="27"/>
        <v>0</v>
      </c>
      <c r="BW24" s="38">
        <f t="shared" si="27"/>
        <v>0</v>
      </c>
      <c r="BX24" s="38">
        <f t="shared" si="27"/>
        <v>0</v>
      </c>
      <c r="BY24" s="38">
        <f t="shared" si="27"/>
        <v>0</v>
      </c>
      <c r="BZ24" s="38">
        <f t="shared" si="27"/>
        <v>1</v>
      </c>
      <c r="CA24" s="38">
        <f t="shared" si="27"/>
        <v>0</v>
      </c>
      <c r="CB24" s="38">
        <f t="shared" si="27"/>
        <v>0</v>
      </c>
      <c r="CC24" s="38">
        <f t="shared" si="27"/>
        <v>0</v>
      </c>
      <c r="CD24" s="38">
        <f t="shared" si="27"/>
        <v>0</v>
      </c>
      <c r="CE24" s="38">
        <f t="shared" si="27"/>
        <v>0</v>
      </c>
      <c r="CF24" s="38">
        <f t="shared" si="27"/>
        <v>0</v>
      </c>
      <c r="CG24" s="38"/>
      <c r="CH24" s="38">
        <f t="shared" ref="CH24:EG24" si="28">SUM(CH19:CH23)</f>
        <v>0</v>
      </c>
      <c r="CI24" s="38">
        <f t="shared" si="28"/>
        <v>0</v>
      </c>
      <c r="CJ24" s="38">
        <f t="shared" si="28"/>
        <v>0</v>
      </c>
      <c r="CK24" s="38">
        <f t="shared" si="28"/>
        <v>0</v>
      </c>
      <c r="CL24" s="38">
        <f t="shared" si="28"/>
        <v>0</v>
      </c>
      <c r="CM24" s="38">
        <f t="shared" si="28"/>
        <v>0</v>
      </c>
      <c r="CN24" s="38">
        <f t="shared" si="28"/>
        <v>0</v>
      </c>
      <c r="CO24" s="38">
        <f t="shared" si="28"/>
        <v>0</v>
      </c>
      <c r="CP24" s="38">
        <f t="shared" si="28"/>
        <v>0</v>
      </c>
      <c r="CQ24" s="38">
        <f t="shared" si="28"/>
        <v>0</v>
      </c>
      <c r="CR24" s="38">
        <f t="shared" si="28"/>
        <v>0</v>
      </c>
      <c r="CS24" s="38">
        <f t="shared" si="28"/>
        <v>0</v>
      </c>
      <c r="CT24" s="38">
        <f t="shared" si="28"/>
        <v>0</v>
      </c>
      <c r="CU24" s="38">
        <f t="shared" si="28"/>
        <v>0</v>
      </c>
      <c r="CV24" s="38">
        <f t="shared" si="28"/>
        <v>0</v>
      </c>
      <c r="CW24" s="38">
        <f t="shared" si="28"/>
        <v>0</v>
      </c>
      <c r="CX24" s="38">
        <f t="shared" si="28"/>
        <v>0</v>
      </c>
      <c r="CY24" s="38">
        <f t="shared" si="28"/>
        <v>0</v>
      </c>
      <c r="CZ24" s="38">
        <f t="shared" si="28"/>
        <v>0</v>
      </c>
      <c r="DA24" s="38">
        <f t="shared" si="28"/>
        <v>0</v>
      </c>
      <c r="DB24" s="38">
        <f t="shared" si="28"/>
        <v>0</v>
      </c>
      <c r="DC24" s="38">
        <f t="shared" si="28"/>
        <v>0</v>
      </c>
      <c r="DD24" s="38">
        <f t="shared" si="28"/>
        <v>0</v>
      </c>
      <c r="DE24" s="38">
        <f t="shared" si="28"/>
        <v>0</v>
      </c>
      <c r="DF24" s="38">
        <f t="shared" si="28"/>
        <v>0</v>
      </c>
      <c r="DG24" s="38">
        <f t="shared" si="28"/>
        <v>0</v>
      </c>
      <c r="DH24" s="38">
        <f t="shared" si="28"/>
        <v>0</v>
      </c>
      <c r="DI24" s="38">
        <f t="shared" si="28"/>
        <v>0</v>
      </c>
      <c r="DJ24" s="38">
        <f t="shared" si="28"/>
        <v>0</v>
      </c>
      <c r="DK24" s="38">
        <f t="shared" si="28"/>
        <v>0</v>
      </c>
      <c r="DL24" s="38">
        <f t="shared" si="28"/>
        <v>0</v>
      </c>
      <c r="DM24" s="38">
        <f t="shared" si="28"/>
        <v>0</v>
      </c>
      <c r="DN24" s="38">
        <f t="shared" si="28"/>
        <v>0</v>
      </c>
      <c r="DO24" s="38">
        <f t="shared" si="28"/>
        <v>0</v>
      </c>
      <c r="DP24" s="38">
        <f t="shared" si="28"/>
        <v>0</v>
      </c>
      <c r="DQ24" s="38">
        <f t="shared" si="28"/>
        <v>0</v>
      </c>
      <c r="DR24" s="38">
        <f t="shared" si="28"/>
        <v>0</v>
      </c>
      <c r="DS24" s="38">
        <f t="shared" si="28"/>
        <v>0</v>
      </c>
      <c r="DT24" s="38">
        <f t="shared" si="28"/>
        <v>0</v>
      </c>
      <c r="DU24" s="38">
        <f t="shared" si="28"/>
        <v>0</v>
      </c>
      <c r="DV24" s="38">
        <f t="shared" si="28"/>
        <v>0</v>
      </c>
      <c r="DW24" s="38">
        <f t="shared" si="28"/>
        <v>0</v>
      </c>
      <c r="DX24" s="38">
        <f t="shared" si="28"/>
        <v>0</v>
      </c>
      <c r="DY24" s="38">
        <f t="shared" si="28"/>
        <v>0</v>
      </c>
      <c r="DZ24" s="38">
        <f t="shared" si="28"/>
        <v>0</v>
      </c>
      <c r="EA24" s="38">
        <f t="shared" si="28"/>
        <v>0</v>
      </c>
      <c r="EB24" s="38">
        <f t="shared" si="28"/>
        <v>0</v>
      </c>
      <c r="EC24" s="38">
        <f t="shared" si="28"/>
        <v>0</v>
      </c>
      <c r="ED24" s="38">
        <f t="shared" si="28"/>
        <v>0</v>
      </c>
      <c r="EE24" s="38">
        <f t="shared" si="28"/>
        <v>0</v>
      </c>
      <c r="EF24" s="38">
        <f t="shared" si="28"/>
        <v>0</v>
      </c>
      <c r="EG24" s="38">
        <f t="shared" si="28"/>
        <v>0</v>
      </c>
      <c r="EH24" s="38"/>
      <c r="EI24" s="38">
        <f t="shared" ref="EI24:FV24" si="29">SUM(EI19:EI23)</f>
        <v>0</v>
      </c>
      <c r="EJ24" s="38">
        <f t="shared" si="29"/>
        <v>0</v>
      </c>
      <c r="EK24" s="38">
        <f t="shared" si="29"/>
        <v>0</v>
      </c>
      <c r="EL24" s="38">
        <f t="shared" si="29"/>
        <v>0</v>
      </c>
      <c r="EM24" s="38">
        <f t="shared" si="29"/>
        <v>0</v>
      </c>
      <c r="EN24" s="38">
        <f t="shared" si="29"/>
        <v>0</v>
      </c>
      <c r="EO24" s="38">
        <f t="shared" si="29"/>
        <v>0</v>
      </c>
      <c r="EP24" s="38">
        <f t="shared" si="29"/>
        <v>0</v>
      </c>
      <c r="EQ24" s="38">
        <f t="shared" si="29"/>
        <v>0</v>
      </c>
      <c r="ER24" s="38">
        <f t="shared" si="29"/>
        <v>0</v>
      </c>
      <c r="ES24" s="38">
        <f t="shared" si="29"/>
        <v>0</v>
      </c>
      <c r="ET24" s="38">
        <f t="shared" si="29"/>
        <v>0</v>
      </c>
      <c r="EU24" s="38">
        <f t="shared" si="29"/>
        <v>0</v>
      </c>
      <c r="EV24" s="38">
        <f t="shared" si="29"/>
        <v>0</v>
      </c>
      <c r="EW24" s="38">
        <f t="shared" si="29"/>
        <v>0</v>
      </c>
      <c r="EX24" s="38">
        <f t="shared" si="29"/>
        <v>0</v>
      </c>
      <c r="EY24" s="38">
        <f t="shared" si="29"/>
        <v>0</v>
      </c>
      <c r="EZ24" s="38">
        <f t="shared" si="29"/>
        <v>0</v>
      </c>
      <c r="FA24" s="38">
        <f t="shared" si="29"/>
        <v>0</v>
      </c>
      <c r="FB24" s="38">
        <f t="shared" si="29"/>
        <v>0</v>
      </c>
      <c r="FC24" s="38">
        <f t="shared" si="29"/>
        <v>0</v>
      </c>
      <c r="FD24" s="38">
        <f t="shared" si="29"/>
        <v>0</v>
      </c>
      <c r="FE24" s="38">
        <f t="shared" si="29"/>
        <v>0</v>
      </c>
      <c r="FF24" s="38">
        <f t="shared" si="29"/>
        <v>0</v>
      </c>
      <c r="FG24" s="38">
        <f t="shared" si="29"/>
        <v>0</v>
      </c>
      <c r="FH24" s="38">
        <f t="shared" si="29"/>
        <v>0</v>
      </c>
      <c r="FI24" s="38">
        <f t="shared" si="29"/>
        <v>0</v>
      </c>
      <c r="FJ24" s="38">
        <f t="shared" si="29"/>
        <v>0</v>
      </c>
      <c r="FK24" s="38">
        <f t="shared" si="29"/>
        <v>0</v>
      </c>
      <c r="FL24" s="38">
        <f t="shared" si="29"/>
        <v>0</v>
      </c>
      <c r="FM24" s="38">
        <f t="shared" si="29"/>
        <v>0</v>
      </c>
      <c r="FN24" s="38">
        <f t="shared" si="29"/>
        <v>0</v>
      </c>
      <c r="FO24" s="38">
        <f t="shared" si="29"/>
        <v>0</v>
      </c>
      <c r="FP24" s="38">
        <f t="shared" si="29"/>
        <v>0</v>
      </c>
      <c r="FQ24" s="38">
        <f t="shared" si="29"/>
        <v>0</v>
      </c>
      <c r="FR24" s="38">
        <f t="shared" si="29"/>
        <v>0</v>
      </c>
      <c r="FS24" s="38">
        <f t="shared" si="29"/>
        <v>0</v>
      </c>
      <c r="FT24" s="38">
        <f t="shared" si="29"/>
        <v>0</v>
      </c>
      <c r="FU24" s="38">
        <f t="shared" si="29"/>
        <v>0</v>
      </c>
      <c r="FV24" s="38">
        <f t="shared" si="29"/>
        <v>0</v>
      </c>
      <c r="FW24" s="38">
        <f t="shared" si="22"/>
        <v>0</v>
      </c>
      <c r="FX24" s="38"/>
      <c r="FY24" s="38"/>
      <c r="FZ24" s="44"/>
    </row>
    <row r="25" spans="1:182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</row>
    <row r="26" spans="1:182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</row>
    <row r="27" spans="1:182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</row>
    <row r="28" spans="1:182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</row>
    <row r="29" spans="1:182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</row>
    <row r="30" spans="1:182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</row>
    <row r="31" spans="1:182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</row>
    <row r="32" spans="1:18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</row>
    <row r="33" spans="1:18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</row>
    <row r="34" spans="1:18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</row>
    <row r="35" spans="1:18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</row>
    <row r="36" spans="1:18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</row>
    <row r="37" spans="1:18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</row>
    <row r="38" spans="1:18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</row>
    <row r="39" spans="1:182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</row>
    <row r="40" spans="1:18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</row>
    <row r="41" spans="1:18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</row>
    <row r="42" spans="1:18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</row>
    <row r="43" spans="1:18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</row>
    <row r="44" spans="1:18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</row>
    <row r="45" spans="1:18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</row>
    <row r="46" spans="1:18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</row>
    <row r="47" spans="1:18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</row>
    <row r="48" spans="1:18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</row>
    <row r="49" spans="1:18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</row>
    <row r="50" spans="1:18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</row>
    <row r="51" spans="1:18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</row>
    <row r="52" spans="1:18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</row>
    <row r="53" spans="1:18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</row>
    <row r="54" spans="1:18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</row>
    <row r="55" spans="1:18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</row>
    <row r="56" spans="1:18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</row>
    <row r="57" spans="1:18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</row>
    <row r="58" spans="1:18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</row>
    <row r="59" spans="1:18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8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</row>
    <row r="61" spans="1:18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</row>
    <row r="62" spans="1:18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</row>
    <row r="63" spans="1:18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</row>
    <row r="64" spans="1:18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</row>
    <row r="65" spans="1:18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</row>
    <row r="66" spans="1:18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</row>
    <row r="67" spans="1:18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</row>
    <row r="68" spans="1:18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</row>
    <row r="69" spans="1:18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</row>
    <row r="70" spans="1:18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</row>
    <row r="71" spans="1:18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</row>
    <row r="72" spans="1:18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</row>
    <row r="73" spans="1:18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</row>
    <row r="74" spans="1:18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</row>
    <row r="75" spans="1:18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</row>
    <row r="76" spans="1:18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</row>
  </sheetData>
  <mergeCells count="18">
    <mergeCell ref="A24:B24"/>
    <mergeCell ref="B2:BJ2"/>
    <mergeCell ref="D5:X5"/>
    <mergeCell ref="Y5:AR5"/>
    <mergeCell ref="AS5:AS6"/>
    <mergeCell ref="AT5:BK5"/>
    <mergeCell ref="FE5:FV5"/>
    <mergeCell ref="FW5:FW6"/>
    <mergeCell ref="FX5:FZ5"/>
    <mergeCell ref="A12:B12"/>
    <mergeCell ref="A18:B18"/>
    <mergeCell ref="BL5:CF5"/>
    <mergeCell ref="CG5:CG6"/>
    <mergeCell ref="CH5:CX5"/>
    <mergeCell ref="CY5:DR5"/>
    <mergeCell ref="DS5:EG5"/>
    <mergeCell ref="EH5:EH6"/>
    <mergeCell ref="EI5:FD5"/>
  </mergeCells>
  <conditionalFormatting sqref="A7:C11 A12 A16:A18 A22:A24">
    <cfRule type="expression" dxfId="86" priority="1">
      <formula>#REF!&gt;$D$3</formula>
    </cfRule>
  </conditionalFormatting>
  <conditionalFormatting sqref="C13">
    <cfRule type="expression" dxfId="85" priority="2">
      <formula>#REF!&gt;$D$3</formula>
    </cfRule>
  </conditionalFormatting>
  <conditionalFormatting sqref="A19:C19">
    <cfRule type="expression" dxfId="84" priority="3">
      <formula>#REF!&gt;$D$3</formula>
    </cfRule>
  </conditionalFormatting>
  <conditionalFormatting sqref="B16:C17 C14:C15">
    <cfRule type="expression" dxfId="83" priority="4">
      <formula>#REF!&gt;$D$3</formula>
    </cfRule>
  </conditionalFormatting>
  <conditionalFormatting sqref="B20:C23">
    <cfRule type="expression" dxfId="82" priority="5">
      <formula>#REF!&gt;$D$3</formula>
    </cfRule>
  </conditionalFormatting>
  <conditionalFormatting sqref="A13:B15">
    <cfRule type="expression" dxfId="81" priority="6">
      <formula>#REF!&gt;$D$3</formula>
    </cfRule>
  </conditionalFormatting>
  <conditionalFormatting sqref="A20:A21">
    <cfRule type="expression" dxfId="80" priority="7">
      <formula>#REF!&gt;$D$3</formula>
    </cfRule>
  </conditionalFormatting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229"/>
  <sheetViews>
    <sheetView showGridLines="0" workbookViewId="0">
      <pane xSplit="36" ySplit="11" topLeftCell="AK12" activePane="bottomRight" state="frozen"/>
      <selection pane="topRight" activeCell="AK1" sqref="AK1"/>
      <selection pane="bottomLeft" activeCell="A12" sqref="A12"/>
      <selection pane="bottomRight" activeCell="AK12" sqref="AK12"/>
    </sheetView>
  </sheetViews>
  <sheetFormatPr defaultColWidth="14.42578125" defaultRowHeight="15" customHeight="1"/>
  <cols>
    <col min="1" max="1" width="30.285156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  <col min="183" max="183" width="8.7109375" customWidth="1"/>
    <col min="184" max="184" width="25.42578125" customWidth="1"/>
  </cols>
  <sheetData>
    <row r="1" spans="1:182">
      <c r="AS1" s="1" t="s">
        <v>0</v>
      </c>
      <c r="CG1" s="1"/>
      <c r="EH1" s="1"/>
      <c r="FW1" s="1"/>
      <c r="FX1" s="1"/>
      <c r="FY1" s="1"/>
      <c r="FZ1" s="63"/>
    </row>
    <row r="2" spans="1:182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63"/>
    </row>
    <row r="3" spans="1:182" ht="15" customHeight="1">
      <c r="A3" s="1"/>
      <c r="B3" s="57" t="s">
        <v>51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63"/>
    </row>
    <row r="4" spans="1:182" ht="15" customHeight="1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63"/>
    </row>
    <row r="5" spans="1:182" ht="15" customHeight="1">
      <c r="A5" s="1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63"/>
    </row>
    <row r="6" spans="1:182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2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17">
        <v>29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22">
        <v>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56">
        <v>15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65" t="s">
        <v>21</v>
      </c>
    </row>
    <row r="8" spans="1:182" ht="17.25">
      <c r="A8" s="30" t="s">
        <v>31</v>
      </c>
      <c r="B8" s="30" t="s">
        <v>84</v>
      </c>
      <c r="C8" s="41">
        <v>68</v>
      </c>
      <c r="D8" s="31"/>
      <c r="E8" s="31"/>
      <c r="F8" s="32"/>
      <c r="G8" s="32"/>
      <c r="H8" s="32"/>
      <c r="I8" s="32"/>
      <c r="J8" s="32"/>
      <c r="K8" s="32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>
        <f t="shared" ref="AS8:AS28" si="0">SUM(D8:AR8)</f>
        <v>0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7">
        <v>1</v>
      </c>
      <c r="BM8" s="36"/>
      <c r="BN8" s="36"/>
      <c r="BO8" s="36"/>
      <c r="BP8" s="35"/>
      <c r="BQ8" s="35"/>
      <c r="BR8" s="35"/>
      <c r="BS8" s="36"/>
      <c r="BT8" s="36"/>
      <c r="BU8" s="35"/>
      <c r="BV8" s="35"/>
      <c r="BW8" s="35"/>
      <c r="BX8" s="35"/>
      <c r="BY8" s="35"/>
      <c r="BZ8" s="35"/>
      <c r="CA8" s="35"/>
      <c r="CB8" s="36"/>
      <c r="CC8" s="36"/>
      <c r="CD8" s="35"/>
      <c r="CE8" s="35"/>
      <c r="CF8" s="35"/>
      <c r="CG8" s="35">
        <f t="shared" ref="CG8:CG28" si="1">SUM(AT8:CF8)</f>
        <v>1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6"/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>
        <f t="shared" ref="EH8:EH28" si="2">SUM(CH8:EG8)</f>
        <v>0</v>
      </c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>
        <f t="shared" ref="FW8:FW28" si="3">SUM(EI8:FV8)</f>
        <v>0</v>
      </c>
      <c r="FX8" s="38">
        <f t="shared" ref="FX8:FX20" si="4">C8</f>
        <v>68</v>
      </c>
      <c r="FY8" s="38">
        <f t="shared" ref="FY8:FY28" si="5">SUM(AS8+CG8+EH8+FW8)</f>
        <v>1</v>
      </c>
      <c r="FZ8" s="44">
        <f t="shared" ref="FZ8:FZ29" si="6">FY8/FX8*100</f>
        <v>1.4705882352941175</v>
      </c>
    </row>
    <row r="9" spans="1:182" ht="17.25">
      <c r="A9" s="30" t="s">
        <v>57</v>
      </c>
      <c r="B9" s="30" t="s">
        <v>84</v>
      </c>
      <c r="C9" s="41">
        <v>102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0</v>
      </c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43">
        <v>1</v>
      </c>
      <c r="BS9" s="36"/>
      <c r="BT9" s="36"/>
      <c r="BU9" s="35"/>
      <c r="BV9" s="35"/>
      <c r="BW9" s="35"/>
      <c r="BX9" s="35"/>
      <c r="BY9" s="35"/>
      <c r="BZ9" s="35"/>
      <c r="CA9" s="35"/>
      <c r="CB9" s="36"/>
      <c r="CC9" s="36"/>
      <c r="CD9" s="35"/>
      <c r="CE9" s="35"/>
      <c r="CF9" s="35"/>
      <c r="CG9" s="35">
        <f t="shared" si="1"/>
        <v>1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>
        <f t="shared" si="2"/>
        <v>0</v>
      </c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>
        <f t="shared" si="3"/>
        <v>0</v>
      </c>
      <c r="FX9" s="38">
        <f t="shared" si="4"/>
        <v>102</v>
      </c>
      <c r="FY9" s="38">
        <f t="shared" si="5"/>
        <v>1</v>
      </c>
      <c r="FZ9" s="44">
        <f t="shared" si="6"/>
        <v>0.98039215686274506</v>
      </c>
    </row>
    <row r="10" spans="1:182" ht="17.25">
      <c r="A10" s="30" t="s">
        <v>34</v>
      </c>
      <c r="B10" s="30" t="s">
        <v>84</v>
      </c>
      <c r="C10" s="41">
        <v>68</v>
      </c>
      <c r="D10" s="31"/>
      <c r="E10" s="31"/>
      <c r="F10" s="32"/>
      <c r="G10" s="32"/>
      <c r="H10" s="32"/>
      <c r="I10" s="32"/>
      <c r="J10" s="49">
        <v>1</v>
      </c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1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35"/>
      <c r="BZ10" s="35"/>
      <c r="CA10" s="35"/>
      <c r="CB10" s="36"/>
      <c r="CC10" s="36"/>
      <c r="CD10" s="35"/>
      <c r="CE10" s="35"/>
      <c r="CF10" s="35"/>
      <c r="CG10" s="35">
        <f t="shared" si="1"/>
        <v>0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>
        <f t="shared" si="2"/>
        <v>0</v>
      </c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38"/>
      <c r="FN10" s="38"/>
      <c r="FO10" s="39"/>
      <c r="FP10" s="38"/>
      <c r="FQ10" s="38"/>
      <c r="FR10" s="39">
        <v>1</v>
      </c>
      <c r="FS10" s="38"/>
      <c r="FT10" s="38"/>
      <c r="FU10" s="38"/>
      <c r="FV10" s="38"/>
      <c r="FW10" s="38">
        <f t="shared" si="3"/>
        <v>1</v>
      </c>
      <c r="FX10" s="38">
        <f t="shared" si="4"/>
        <v>68</v>
      </c>
      <c r="FY10" s="38">
        <f t="shared" si="5"/>
        <v>2</v>
      </c>
      <c r="FZ10" s="44">
        <f t="shared" si="6"/>
        <v>2.9411764705882351</v>
      </c>
    </row>
    <row r="11" spans="1:182" ht="17.25">
      <c r="A11" s="30" t="s">
        <v>58</v>
      </c>
      <c r="B11" s="30" t="s">
        <v>84</v>
      </c>
      <c r="C11" s="41">
        <v>68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43">
        <v>1</v>
      </c>
      <c r="BX11" s="35"/>
      <c r="BY11" s="35"/>
      <c r="BZ11" s="35"/>
      <c r="CA11" s="35"/>
      <c r="CB11" s="36"/>
      <c r="CC11" s="36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>
        <f t="shared" si="2"/>
        <v>0</v>
      </c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3"/>
        <v>0</v>
      </c>
      <c r="FX11" s="38">
        <f t="shared" si="4"/>
        <v>68</v>
      </c>
      <c r="FY11" s="38">
        <f t="shared" si="5"/>
        <v>1</v>
      </c>
      <c r="FZ11" s="44">
        <f t="shared" si="6"/>
        <v>1.4705882352941175</v>
      </c>
    </row>
    <row r="12" spans="1:182" ht="17.25">
      <c r="A12" s="30" t="s">
        <v>39</v>
      </c>
      <c r="B12" s="30" t="s">
        <v>84</v>
      </c>
      <c r="C12" s="41">
        <v>102</v>
      </c>
      <c r="D12" s="31"/>
      <c r="E12" s="31"/>
      <c r="F12" s="32"/>
      <c r="G12" s="32"/>
      <c r="H12" s="32"/>
      <c r="I12" s="32"/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43">
        <v>1</v>
      </c>
      <c r="AO12" s="35"/>
      <c r="AP12" s="35"/>
      <c r="AQ12" s="35"/>
      <c r="AR12" s="35"/>
      <c r="AS12" s="35">
        <f t="shared" si="0"/>
        <v>1</v>
      </c>
      <c r="AT12" s="35"/>
      <c r="AU12" s="35"/>
      <c r="AV12" s="35"/>
      <c r="AW12" s="35"/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35"/>
      <c r="BJ12" s="36"/>
      <c r="BK12" s="36"/>
      <c r="BL12" s="35"/>
      <c r="BM12" s="35"/>
      <c r="BN12" s="35"/>
      <c r="BO12" s="35"/>
      <c r="BP12" s="43">
        <v>1</v>
      </c>
      <c r="BQ12" s="35"/>
      <c r="BR12" s="35"/>
      <c r="BS12" s="36"/>
      <c r="BT12" s="36"/>
      <c r="BU12" s="35"/>
      <c r="BV12" s="35"/>
      <c r="BW12" s="35"/>
      <c r="BX12" s="35"/>
      <c r="BY12" s="35"/>
      <c r="BZ12" s="35"/>
      <c r="CA12" s="35"/>
      <c r="CB12" s="36"/>
      <c r="CC12" s="36"/>
      <c r="CD12" s="35"/>
      <c r="CE12" s="35"/>
      <c r="CF12" s="35"/>
      <c r="CG12" s="35">
        <f t="shared" si="1"/>
        <v>1</v>
      </c>
      <c r="CH12" s="35"/>
      <c r="CI12" s="35"/>
      <c r="CJ12" s="35"/>
      <c r="CK12" s="35"/>
      <c r="CL12" s="36"/>
      <c r="CM12" s="36"/>
      <c r="CN12" s="43">
        <v>1</v>
      </c>
      <c r="CO12" s="35"/>
      <c r="CP12" s="35"/>
      <c r="CQ12" s="35"/>
      <c r="CR12" s="35"/>
      <c r="CS12" s="35"/>
      <c r="CT12" s="35"/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42">
        <v>1</v>
      </c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60">
        <v>1</v>
      </c>
      <c r="EF12" s="59"/>
      <c r="EG12" s="59"/>
      <c r="EH12" s="59">
        <f t="shared" si="2"/>
        <v>3</v>
      </c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>
        <f t="shared" si="3"/>
        <v>0</v>
      </c>
      <c r="FX12" s="38">
        <f t="shared" si="4"/>
        <v>102</v>
      </c>
      <c r="FY12" s="38">
        <f t="shared" si="5"/>
        <v>5</v>
      </c>
      <c r="FZ12" s="44">
        <f t="shared" si="6"/>
        <v>4.9019607843137258</v>
      </c>
    </row>
    <row r="13" spans="1:182" ht="17.25">
      <c r="A13" s="30" t="s">
        <v>71</v>
      </c>
      <c r="B13" s="30" t="s">
        <v>84</v>
      </c>
      <c r="C13" s="41">
        <v>68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3">
        <v>1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43">
        <v>1</v>
      </c>
      <c r="AO13" s="35"/>
      <c r="AP13" s="35"/>
      <c r="AQ13" s="35"/>
      <c r="AR13" s="35"/>
      <c r="AS13" s="35">
        <f t="shared" si="0"/>
        <v>2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35"/>
      <c r="BX13" s="35"/>
      <c r="BY13" s="43">
        <v>1</v>
      </c>
      <c r="BZ13" s="35"/>
      <c r="CA13" s="35"/>
      <c r="CB13" s="36"/>
      <c r="CC13" s="36"/>
      <c r="CD13" s="35"/>
      <c r="CE13" s="35"/>
      <c r="CF13" s="35"/>
      <c r="CG13" s="35">
        <f t="shared" si="1"/>
        <v>1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>
        <f t="shared" si="2"/>
        <v>0</v>
      </c>
      <c r="EI13" s="59"/>
      <c r="EJ13" s="60">
        <v>1</v>
      </c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60">
        <v>1</v>
      </c>
      <c r="FH13" s="59"/>
      <c r="FI13" s="59"/>
      <c r="FJ13" s="59"/>
      <c r="FK13" s="59"/>
      <c r="FL13" s="59"/>
      <c r="FM13" s="38"/>
      <c r="FN13" s="38"/>
      <c r="FO13" s="39">
        <v>1</v>
      </c>
      <c r="FP13" s="38"/>
      <c r="FQ13" s="38"/>
      <c r="FR13" s="38"/>
      <c r="FS13" s="38"/>
      <c r="FT13" s="38"/>
      <c r="FU13" s="38"/>
      <c r="FV13" s="38"/>
      <c r="FW13" s="38">
        <f t="shared" si="3"/>
        <v>3</v>
      </c>
      <c r="FX13" s="38">
        <f t="shared" si="4"/>
        <v>68</v>
      </c>
      <c r="FY13" s="38">
        <f t="shared" si="5"/>
        <v>6</v>
      </c>
      <c r="FZ13" s="44">
        <f t="shared" si="6"/>
        <v>8.8235294117647065</v>
      </c>
    </row>
    <row r="14" spans="1:182" ht="17.25">
      <c r="A14" s="30" t="s">
        <v>72</v>
      </c>
      <c r="B14" s="30" t="s">
        <v>84</v>
      </c>
      <c r="C14" s="41">
        <v>68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0"/>
        <v>0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35"/>
      <c r="BF14" s="43">
        <v>1</v>
      </c>
      <c r="BG14" s="35"/>
      <c r="BH14" s="35"/>
      <c r="BI14" s="35"/>
      <c r="BJ14" s="36"/>
      <c r="BK14" s="36"/>
      <c r="BL14" s="35"/>
      <c r="BM14" s="35"/>
      <c r="BN14" s="35"/>
      <c r="BO14" s="35"/>
      <c r="BP14" s="35"/>
      <c r="BQ14" s="35"/>
      <c r="BR14" s="35"/>
      <c r="BS14" s="36"/>
      <c r="BT14" s="36"/>
      <c r="BU14" s="35"/>
      <c r="BV14" s="35"/>
      <c r="BW14" s="35"/>
      <c r="BX14" s="35"/>
      <c r="BY14" s="35"/>
      <c r="BZ14" s="35"/>
      <c r="CA14" s="35"/>
      <c r="CB14" s="36"/>
      <c r="CC14" s="36"/>
      <c r="CD14" s="35"/>
      <c r="CE14" s="35"/>
      <c r="CF14" s="35"/>
      <c r="CG14" s="35">
        <f t="shared" si="1"/>
        <v>1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6"/>
      <c r="CV14" s="36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42">
        <v>1</v>
      </c>
      <c r="DJ14" s="31"/>
      <c r="DK14" s="31"/>
      <c r="DL14" s="31"/>
      <c r="DM14" s="31"/>
      <c r="DN14" s="31"/>
      <c r="DO14" s="31"/>
      <c r="DP14" s="31"/>
      <c r="DQ14" s="31"/>
      <c r="DR14" s="31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>
        <f t="shared" si="2"/>
        <v>1</v>
      </c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60">
        <v>1</v>
      </c>
      <c r="FG14" s="59"/>
      <c r="FH14" s="59"/>
      <c r="FI14" s="59"/>
      <c r="FJ14" s="59"/>
      <c r="FK14" s="59"/>
      <c r="FL14" s="59"/>
      <c r="FM14" s="38"/>
      <c r="FN14" s="39">
        <v>1</v>
      </c>
      <c r="FO14" s="38"/>
      <c r="FP14" s="38"/>
      <c r="FQ14" s="38"/>
      <c r="FR14" s="38"/>
      <c r="FS14" s="38"/>
      <c r="FT14" s="38"/>
      <c r="FU14" s="38"/>
      <c r="FV14" s="38"/>
      <c r="FW14" s="38">
        <f t="shared" si="3"/>
        <v>2</v>
      </c>
      <c r="FX14" s="38">
        <f t="shared" si="4"/>
        <v>68</v>
      </c>
      <c r="FY14" s="38">
        <f t="shared" si="5"/>
        <v>4</v>
      </c>
      <c r="FZ14" s="44">
        <f t="shared" si="6"/>
        <v>5.8823529411764701</v>
      </c>
    </row>
    <row r="15" spans="1:182" ht="17.25">
      <c r="A15" s="30" t="s">
        <v>85</v>
      </c>
      <c r="B15" s="30" t="s">
        <v>84</v>
      </c>
      <c r="C15" s="41">
        <v>34</v>
      </c>
      <c r="D15" s="31"/>
      <c r="E15" s="31"/>
      <c r="F15" s="49"/>
      <c r="G15" s="32"/>
      <c r="H15" s="49">
        <v>1</v>
      </c>
      <c r="I15" s="32"/>
      <c r="J15" s="32"/>
      <c r="K15" s="32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>
        <f t="shared" si="0"/>
        <v>1</v>
      </c>
      <c r="AT15" s="35"/>
      <c r="AU15" s="35"/>
      <c r="AV15" s="35"/>
      <c r="AW15" s="35"/>
      <c r="AX15" s="35"/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35"/>
      <c r="BN15" s="35"/>
      <c r="BO15" s="35"/>
      <c r="BP15" s="35"/>
      <c r="BQ15" s="35"/>
      <c r="BR15" s="35"/>
      <c r="BS15" s="36"/>
      <c r="BT15" s="36"/>
      <c r="BU15" s="35"/>
      <c r="BV15" s="35"/>
      <c r="BW15" s="35"/>
      <c r="BX15" s="35"/>
      <c r="BY15" s="35"/>
      <c r="BZ15" s="35"/>
      <c r="CA15" s="35"/>
      <c r="CB15" s="36"/>
      <c r="CC15" s="36"/>
      <c r="CD15" s="35"/>
      <c r="CE15" s="43">
        <v>1</v>
      </c>
      <c r="CF15" s="35"/>
      <c r="CG15" s="35">
        <f t="shared" si="1"/>
        <v>1</v>
      </c>
      <c r="CH15" s="35"/>
      <c r="CI15" s="35"/>
      <c r="CJ15" s="35"/>
      <c r="CK15" s="35"/>
      <c r="CL15" s="36"/>
      <c r="CM15" s="36"/>
      <c r="CN15" s="35"/>
      <c r="CO15" s="35"/>
      <c r="CP15" s="35"/>
      <c r="CQ15" s="35"/>
      <c r="CR15" s="35"/>
      <c r="CS15" s="35"/>
      <c r="CT15" s="35"/>
      <c r="CU15" s="36"/>
      <c r="CV15" s="36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>
        <f t="shared" si="2"/>
        <v>0</v>
      </c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>
        <f t="shared" si="3"/>
        <v>0</v>
      </c>
      <c r="FX15" s="38">
        <f t="shared" si="4"/>
        <v>34</v>
      </c>
      <c r="FY15" s="38">
        <f t="shared" si="5"/>
        <v>2</v>
      </c>
      <c r="FZ15" s="44">
        <f t="shared" si="6"/>
        <v>5.8823529411764701</v>
      </c>
    </row>
    <row r="16" spans="1:182" ht="17.25">
      <c r="A16" s="30" t="s">
        <v>73</v>
      </c>
      <c r="B16" s="30" t="s">
        <v>84</v>
      </c>
      <c r="C16" s="41">
        <v>34</v>
      </c>
      <c r="D16" s="31"/>
      <c r="E16" s="31"/>
      <c r="F16" s="32"/>
      <c r="G16" s="32"/>
      <c r="H16" s="32"/>
      <c r="I16" s="32"/>
      <c r="J16" s="32"/>
      <c r="K16" s="32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>
        <f t="shared" si="0"/>
        <v>0</v>
      </c>
      <c r="AT16" s="35"/>
      <c r="AU16" s="35"/>
      <c r="AV16" s="35"/>
      <c r="AW16" s="35"/>
      <c r="AX16" s="35"/>
      <c r="AY16" s="35"/>
      <c r="AZ16" s="35"/>
      <c r="BA16" s="36"/>
      <c r="BB16" s="36"/>
      <c r="BC16" s="35"/>
      <c r="BD16" s="35"/>
      <c r="BE16" s="35"/>
      <c r="BF16" s="35"/>
      <c r="BG16" s="35"/>
      <c r="BH16" s="35"/>
      <c r="BI16" s="35"/>
      <c r="BJ16" s="36"/>
      <c r="BK16" s="36"/>
      <c r="BL16" s="35"/>
      <c r="BM16" s="35"/>
      <c r="BN16" s="35"/>
      <c r="BO16" s="35"/>
      <c r="BP16" s="35"/>
      <c r="BQ16" s="35"/>
      <c r="BR16" s="35"/>
      <c r="BS16" s="36"/>
      <c r="BT16" s="36"/>
      <c r="BU16" s="35"/>
      <c r="BV16" s="35"/>
      <c r="BW16" s="35"/>
      <c r="BX16" s="35"/>
      <c r="BY16" s="35"/>
      <c r="BZ16" s="35"/>
      <c r="CA16" s="35"/>
      <c r="CB16" s="36"/>
      <c r="CC16" s="36"/>
      <c r="CD16" s="43">
        <v>1</v>
      </c>
      <c r="CE16" s="35"/>
      <c r="CF16" s="35"/>
      <c r="CG16" s="35">
        <f t="shared" si="1"/>
        <v>1</v>
      </c>
      <c r="CH16" s="35"/>
      <c r="CI16" s="35"/>
      <c r="CJ16" s="35"/>
      <c r="CK16" s="35"/>
      <c r="CL16" s="36"/>
      <c r="CM16" s="36"/>
      <c r="CN16" s="35"/>
      <c r="CO16" s="35"/>
      <c r="CP16" s="35"/>
      <c r="CQ16" s="35"/>
      <c r="CR16" s="35"/>
      <c r="CS16" s="35"/>
      <c r="CT16" s="35"/>
      <c r="CU16" s="36"/>
      <c r="CV16" s="36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>
        <f t="shared" si="2"/>
        <v>0</v>
      </c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38"/>
      <c r="FN16" s="38"/>
      <c r="FO16" s="38"/>
      <c r="FP16" s="39">
        <v>1</v>
      </c>
      <c r="FQ16" s="38"/>
      <c r="FR16" s="38"/>
      <c r="FS16" s="38"/>
      <c r="FT16" s="38"/>
      <c r="FU16" s="38"/>
      <c r="FV16" s="38"/>
      <c r="FW16" s="38">
        <f t="shared" si="3"/>
        <v>1</v>
      </c>
      <c r="FX16" s="38">
        <f t="shared" si="4"/>
        <v>34</v>
      </c>
      <c r="FY16" s="38">
        <f t="shared" si="5"/>
        <v>2</v>
      </c>
      <c r="FZ16" s="44">
        <f t="shared" si="6"/>
        <v>5.8823529411764701</v>
      </c>
    </row>
    <row r="17" spans="1:182" ht="15.75" customHeight="1">
      <c r="A17" s="30" t="s">
        <v>60</v>
      </c>
      <c r="B17" s="30" t="s">
        <v>84</v>
      </c>
      <c r="C17" s="41">
        <v>68</v>
      </c>
      <c r="D17" s="31"/>
      <c r="E17" s="31"/>
      <c r="F17" s="32"/>
      <c r="G17" s="32"/>
      <c r="H17" s="32"/>
      <c r="I17" s="32"/>
      <c r="J17" s="32"/>
      <c r="K17" s="49">
        <v>1</v>
      </c>
      <c r="L17" s="34"/>
      <c r="M17" s="34"/>
      <c r="N17" s="33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35"/>
      <c r="AF17" s="35"/>
      <c r="AG17" s="35"/>
      <c r="AH17" s="35"/>
      <c r="AI17" s="35"/>
      <c r="AJ17" s="43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1</v>
      </c>
      <c r="AT17" s="35"/>
      <c r="AU17" s="35"/>
      <c r="AV17" s="35"/>
      <c r="AW17" s="35"/>
      <c r="AX17" s="35"/>
      <c r="AY17" s="43"/>
      <c r="AZ17" s="35"/>
      <c r="BA17" s="36"/>
      <c r="BB17" s="36"/>
      <c r="BC17" s="35"/>
      <c r="BD17" s="35"/>
      <c r="BE17" s="35"/>
      <c r="BF17" s="35"/>
      <c r="BG17" s="35"/>
      <c r="BH17" s="35"/>
      <c r="BI17" s="35"/>
      <c r="BJ17" s="37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35"/>
      <c r="CA17" s="35"/>
      <c r="CB17" s="37">
        <v>1</v>
      </c>
      <c r="CC17" s="36"/>
      <c r="CD17" s="43"/>
      <c r="CE17" s="35"/>
      <c r="CF17" s="35"/>
      <c r="CG17" s="35">
        <f t="shared" si="1"/>
        <v>1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43"/>
      <c r="CT17" s="35"/>
      <c r="CU17" s="36"/>
      <c r="CV17" s="36"/>
      <c r="CW17" s="31"/>
      <c r="CX17" s="31"/>
      <c r="CY17" s="31"/>
      <c r="CZ17" s="42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>
        <f t="shared" si="2"/>
        <v>0</v>
      </c>
      <c r="EI17" s="59"/>
      <c r="EJ17" s="59"/>
      <c r="EK17" s="59"/>
      <c r="EL17" s="60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38"/>
      <c r="FN17" s="38"/>
      <c r="FO17" s="38"/>
      <c r="FP17" s="38"/>
      <c r="FQ17" s="38"/>
      <c r="FR17" s="38"/>
      <c r="FS17" s="38"/>
      <c r="FT17" s="38"/>
      <c r="FU17" s="38"/>
      <c r="FV17" s="39">
        <v>1</v>
      </c>
      <c r="FW17" s="38">
        <f t="shared" si="3"/>
        <v>1</v>
      </c>
      <c r="FX17" s="38">
        <f t="shared" si="4"/>
        <v>68</v>
      </c>
      <c r="FY17" s="38">
        <f t="shared" si="5"/>
        <v>3</v>
      </c>
      <c r="FZ17" s="44">
        <f t="shared" si="6"/>
        <v>4.4117647058823533</v>
      </c>
    </row>
    <row r="18" spans="1:182" ht="15.75" customHeight="1">
      <c r="A18" s="30" t="s">
        <v>67</v>
      </c>
      <c r="B18" s="30" t="s">
        <v>84</v>
      </c>
      <c r="C18" s="41">
        <v>68</v>
      </c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/>
      <c r="AD18" s="35"/>
      <c r="AE18" s="35"/>
      <c r="AF18" s="35"/>
      <c r="AG18" s="35"/>
      <c r="AH18" s="43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>
        <f t="shared" si="0"/>
        <v>0</v>
      </c>
      <c r="AT18" s="35"/>
      <c r="AU18" s="35"/>
      <c r="AV18" s="35"/>
      <c r="AW18" s="43">
        <v>1</v>
      </c>
      <c r="AX18" s="43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6"/>
      <c r="BT18" s="36"/>
      <c r="BU18" s="35"/>
      <c r="BV18" s="35"/>
      <c r="BW18" s="35"/>
      <c r="BX18" s="35"/>
      <c r="BY18" s="35"/>
      <c r="BZ18" s="35"/>
      <c r="CA18" s="35"/>
      <c r="CB18" s="36"/>
      <c r="CC18" s="37">
        <v>1</v>
      </c>
      <c r="CD18" s="43"/>
      <c r="CE18" s="35"/>
      <c r="CF18" s="35"/>
      <c r="CG18" s="35">
        <f t="shared" si="1"/>
        <v>2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43"/>
      <c r="CT18" s="43"/>
      <c r="CU18" s="36"/>
      <c r="CV18" s="36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>
        <f t="shared" si="2"/>
        <v>0</v>
      </c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60"/>
      <c r="FI18" s="59"/>
      <c r="FJ18" s="59"/>
      <c r="FK18" s="59"/>
      <c r="FL18" s="60">
        <v>1</v>
      </c>
      <c r="FM18" s="38"/>
      <c r="FN18" s="38"/>
      <c r="FO18" s="38"/>
      <c r="FP18" s="38"/>
      <c r="FQ18" s="38"/>
      <c r="FR18" s="38"/>
      <c r="FS18" s="38"/>
      <c r="FT18" s="38"/>
      <c r="FU18" s="39"/>
      <c r="FV18" s="39">
        <v>1</v>
      </c>
      <c r="FW18" s="38">
        <f t="shared" si="3"/>
        <v>2</v>
      </c>
      <c r="FX18" s="38">
        <f t="shared" si="4"/>
        <v>68</v>
      </c>
      <c r="FY18" s="38">
        <f t="shared" si="5"/>
        <v>4</v>
      </c>
      <c r="FZ18" s="44">
        <f t="shared" si="6"/>
        <v>5.8823529411764701</v>
      </c>
    </row>
    <row r="19" spans="1:182" ht="15.75" customHeight="1">
      <c r="A19" s="30" t="s">
        <v>61</v>
      </c>
      <c r="B19" s="30" t="s">
        <v>84</v>
      </c>
      <c r="C19" s="41">
        <v>34</v>
      </c>
      <c r="D19" s="31"/>
      <c r="E19" s="31"/>
      <c r="F19" s="32"/>
      <c r="G19" s="32"/>
      <c r="H19" s="32"/>
      <c r="I19" s="32"/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si="0"/>
        <v>0</v>
      </c>
      <c r="AT19" s="35"/>
      <c r="AU19" s="35"/>
      <c r="AV19" s="35"/>
      <c r="AW19" s="35"/>
      <c r="AX19" s="35"/>
      <c r="AY19" s="35"/>
      <c r="AZ19" s="35"/>
      <c r="BA19" s="36"/>
      <c r="BB19" s="36"/>
      <c r="BC19" s="35"/>
      <c r="BD19" s="35"/>
      <c r="BE19" s="35"/>
      <c r="BF19" s="35"/>
      <c r="BG19" s="35"/>
      <c r="BH19" s="35"/>
      <c r="BI19" s="35"/>
      <c r="BJ19" s="36"/>
      <c r="BK19" s="36"/>
      <c r="BL19" s="35"/>
      <c r="BM19" s="35"/>
      <c r="BN19" s="35"/>
      <c r="BO19" s="35"/>
      <c r="BP19" s="35"/>
      <c r="BQ19" s="35"/>
      <c r="BR19" s="35"/>
      <c r="BS19" s="36"/>
      <c r="BT19" s="36"/>
      <c r="BU19" s="35"/>
      <c r="BV19" s="35"/>
      <c r="BW19" s="35"/>
      <c r="BX19" s="35"/>
      <c r="BY19" s="35"/>
      <c r="BZ19" s="35"/>
      <c r="CA19" s="35"/>
      <c r="CB19" s="36"/>
      <c r="CC19" s="36"/>
      <c r="CD19" s="35"/>
      <c r="CE19" s="43"/>
      <c r="CF19" s="43">
        <v>1</v>
      </c>
      <c r="CG19" s="35">
        <f t="shared" si="1"/>
        <v>1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>
        <f t="shared" si="2"/>
        <v>0</v>
      </c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38"/>
      <c r="FN19" s="38"/>
      <c r="FO19" s="39"/>
      <c r="FP19" s="38"/>
      <c r="FQ19" s="39">
        <v>1</v>
      </c>
      <c r="FR19" s="38"/>
      <c r="FS19" s="38"/>
      <c r="FT19" s="38"/>
      <c r="FU19" s="38"/>
      <c r="FV19" s="38"/>
      <c r="FW19" s="38">
        <f t="shared" si="3"/>
        <v>1</v>
      </c>
      <c r="FX19" s="38">
        <f t="shared" si="4"/>
        <v>34</v>
      </c>
      <c r="FY19" s="38">
        <f t="shared" si="5"/>
        <v>2</v>
      </c>
      <c r="FZ19" s="44">
        <f t="shared" si="6"/>
        <v>5.8823529411764701</v>
      </c>
    </row>
    <row r="20" spans="1:182" ht="15.75" customHeight="1">
      <c r="A20" s="30" t="s">
        <v>74</v>
      </c>
      <c r="B20" s="30" t="s">
        <v>84</v>
      </c>
      <c r="C20" s="41">
        <v>68</v>
      </c>
      <c r="D20" s="31"/>
      <c r="E20" s="31"/>
      <c r="F20" s="32"/>
      <c r="G20" s="32"/>
      <c r="H20" s="32"/>
      <c r="I20" s="32"/>
      <c r="J20" s="32"/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>
        <f t="shared" si="0"/>
        <v>0</v>
      </c>
      <c r="AT20" s="35"/>
      <c r="AU20" s="35"/>
      <c r="AV20" s="35"/>
      <c r="AW20" s="35"/>
      <c r="AX20" s="35"/>
      <c r="AY20" s="35"/>
      <c r="AZ20" s="35"/>
      <c r="BA20" s="36"/>
      <c r="BB20" s="36"/>
      <c r="BC20" s="43">
        <v>1</v>
      </c>
      <c r="BD20" s="35"/>
      <c r="BE20" s="35"/>
      <c r="BF20" s="35"/>
      <c r="BG20" s="35"/>
      <c r="BH20" s="35"/>
      <c r="BI20" s="35"/>
      <c r="BJ20" s="36"/>
      <c r="BK20" s="36"/>
      <c r="BL20" s="35"/>
      <c r="BM20" s="35"/>
      <c r="BN20" s="35"/>
      <c r="BO20" s="35"/>
      <c r="BP20" s="35"/>
      <c r="BQ20" s="35"/>
      <c r="BR20" s="35"/>
      <c r="BS20" s="36"/>
      <c r="BT20" s="36"/>
      <c r="BU20" s="35"/>
      <c r="BV20" s="35"/>
      <c r="BW20" s="35"/>
      <c r="BX20" s="35"/>
      <c r="BY20" s="35"/>
      <c r="BZ20" s="35"/>
      <c r="CA20" s="35"/>
      <c r="CB20" s="36"/>
      <c r="CC20" s="36"/>
      <c r="CD20" s="35"/>
      <c r="CE20" s="35"/>
      <c r="CF20" s="35"/>
      <c r="CG20" s="35">
        <f t="shared" si="1"/>
        <v>1</v>
      </c>
      <c r="CH20" s="35"/>
      <c r="CI20" s="35"/>
      <c r="CJ20" s="35"/>
      <c r="CK20" s="35"/>
      <c r="CL20" s="36"/>
      <c r="CM20" s="36"/>
      <c r="CN20" s="35"/>
      <c r="CO20" s="35"/>
      <c r="CP20" s="35"/>
      <c r="CQ20" s="35"/>
      <c r="CR20" s="35"/>
      <c r="CS20" s="35"/>
      <c r="CT20" s="35"/>
      <c r="CU20" s="36"/>
      <c r="CV20" s="36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>
        <f t="shared" si="2"/>
        <v>0</v>
      </c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>
        <f t="shared" si="3"/>
        <v>0</v>
      </c>
      <c r="FX20" s="38">
        <f t="shared" si="4"/>
        <v>68</v>
      </c>
      <c r="FY20" s="38">
        <f t="shared" si="5"/>
        <v>1</v>
      </c>
      <c r="FZ20" s="44">
        <f t="shared" si="6"/>
        <v>1.4705882352941175</v>
      </c>
    </row>
    <row r="21" spans="1:182" ht="15.75" customHeight="1">
      <c r="A21" s="30" t="s">
        <v>78</v>
      </c>
      <c r="B21" s="30" t="s">
        <v>84</v>
      </c>
      <c r="C21" s="41">
        <v>95</v>
      </c>
      <c r="D21" s="31"/>
      <c r="E21" s="31"/>
      <c r="F21" s="32"/>
      <c r="G21" s="32"/>
      <c r="H21" s="32"/>
      <c r="I21" s="32"/>
      <c r="J21" s="32"/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>
        <f t="shared" si="0"/>
        <v>0</v>
      </c>
      <c r="AT21" s="35"/>
      <c r="AU21" s="35"/>
      <c r="AV21" s="35"/>
      <c r="AW21" s="35"/>
      <c r="AX21" s="35"/>
      <c r="AY21" s="35"/>
      <c r="AZ21" s="35"/>
      <c r="BA21" s="36"/>
      <c r="BB21" s="36"/>
      <c r="BC21" s="35"/>
      <c r="BD21" s="35"/>
      <c r="BE21" s="35"/>
      <c r="BF21" s="35"/>
      <c r="BG21" s="35"/>
      <c r="BH21" s="35"/>
      <c r="BI21" s="35"/>
      <c r="BJ21" s="36"/>
      <c r="BK21" s="36"/>
      <c r="BL21" s="35"/>
      <c r="BM21" s="35"/>
      <c r="BN21" s="35"/>
      <c r="BO21" s="35"/>
      <c r="BP21" s="35"/>
      <c r="BQ21" s="35"/>
      <c r="BR21" s="35"/>
      <c r="BS21" s="36"/>
      <c r="BT21" s="36"/>
      <c r="BU21" s="35"/>
      <c r="BV21" s="35"/>
      <c r="BW21" s="35"/>
      <c r="BX21" s="35"/>
      <c r="BY21" s="35"/>
      <c r="BZ21" s="35"/>
      <c r="CA21" s="43">
        <v>1</v>
      </c>
      <c r="CB21" s="36"/>
      <c r="CC21" s="36"/>
      <c r="CD21" s="35"/>
      <c r="CE21" s="43"/>
      <c r="CF21" s="35"/>
      <c r="CG21" s="35">
        <f t="shared" si="1"/>
        <v>1</v>
      </c>
      <c r="CH21" s="35"/>
      <c r="CI21" s="35"/>
      <c r="CJ21" s="35"/>
      <c r="CK21" s="35"/>
      <c r="CL21" s="36"/>
      <c r="CM21" s="36"/>
      <c r="CN21" s="35"/>
      <c r="CO21" s="35"/>
      <c r="CP21" s="35"/>
      <c r="CQ21" s="35"/>
      <c r="CR21" s="35"/>
      <c r="CS21" s="35"/>
      <c r="CT21" s="35"/>
      <c r="CU21" s="36"/>
      <c r="CV21" s="36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>
        <f t="shared" si="2"/>
        <v>0</v>
      </c>
      <c r="EI21" s="59"/>
      <c r="EJ21" s="59"/>
      <c r="EK21" s="59"/>
      <c r="EL21" s="59"/>
      <c r="EM21" s="59"/>
      <c r="EN21" s="59"/>
      <c r="EO21" s="59"/>
      <c r="EP21" s="59"/>
      <c r="EQ21" s="60">
        <v>1</v>
      </c>
      <c r="ER21" s="59"/>
      <c r="ES21" s="59"/>
      <c r="ET21" s="59"/>
      <c r="EU21" s="59"/>
      <c r="EV21" s="59"/>
      <c r="EW21" s="59"/>
      <c r="EX21" s="60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60">
        <v>1</v>
      </c>
      <c r="FK21" s="59"/>
      <c r="FL21" s="59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>
        <f t="shared" si="3"/>
        <v>2</v>
      </c>
      <c r="FX21" s="39">
        <v>95</v>
      </c>
      <c r="FY21" s="38">
        <f t="shared" si="5"/>
        <v>3</v>
      </c>
      <c r="FZ21" s="44">
        <f t="shared" si="6"/>
        <v>3.1578947368421053</v>
      </c>
    </row>
    <row r="22" spans="1:182" ht="15.75" customHeight="1">
      <c r="A22" s="30" t="s">
        <v>62</v>
      </c>
      <c r="B22" s="30" t="s">
        <v>84</v>
      </c>
      <c r="C22" s="41">
        <v>102</v>
      </c>
      <c r="D22" s="31"/>
      <c r="E22" s="31"/>
      <c r="F22" s="32"/>
      <c r="G22" s="32"/>
      <c r="H22" s="32"/>
      <c r="I22" s="32"/>
      <c r="J22" s="32"/>
      <c r="K22" s="32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43">
        <v>1</v>
      </c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>
        <f t="shared" si="0"/>
        <v>1</v>
      </c>
      <c r="AT22" s="35"/>
      <c r="AU22" s="35"/>
      <c r="AV22" s="35"/>
      <c r="AW22" s="35"/>
      <c r="AX22" s="35"/>
      <c r="AY22" s="35"/>
      <c r="AZ22" s="35"/>
      <c r="BA22" s="36"/>
      <c r="BB22" s="36"/>
      <c r="BC22" s="35"/>
      <c r="BD22" s="35"/>
      <c r="BE22" s="35"/>
      <c r="BF22" s="35"/>
      <c r="BG22" s="35"/>
      <c r="BH22" s="35"/>
      <c r="BI22" s="35"/>
      <c r="BJ22" s="36"/>
      <c r="BK22" s="36"/>
      <c r="BL22" s="35"/>
      <c r="BM22" s="35"/>
      <c r="BN22" s="35"/>
      <c r="BO22" s="35"/>
      <c r="BP22" s="35"/>
      <c r="BQ22" s="35"/>
      <c r="BR22" s="35"/>
      <c r="BS22" s="36"/>
      <c r="BT22" s="36"/>
      <c r="BU22" s="35"/>
      <c r="BV22" s="35"/>
      <c r="BW22" s="35"/>
      <c r="BX22" s="35"/>
      <c r="BY22" s="35"/>
      <c r="BZ22" s="35"/>
      <c r="CA22" s="35"/>
      <c r="CB22" s="36"/>
      <c r="CC22" s="36"/>
      <c r="CD22" s="35"/>
      <c r="CE22" s="35"/>
      <c r="CF22" s="35"/>
      <c r="CG22" s="35">
        <f t="shared" si="1"/>
        <v>0</v>
      </c>
      <c r="CH22" s="35"/>
      <c r="CI22" s="35"/>
      <c r="CJ22" s="35"/>
      <c r="CK22" s="35"/>
      <c r="CL22" s="36"/>
      <c r="CM22" s="36"/>
      <c r="CN22" s="35"/>
      <c r="CO22" s="35"/>
      <c r="CP22" s="35"/>
      <c r="CQ22" s="35"/>
      <c r="CR22" s="35"/>
      <c r="CS22" s="35"/>
      <c r="CT22" s="35"/>
      <c r="CU22" s="36"/>
      <c r="CV22" s="36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>
        <f t="shared" si="2"/>
        <v>0</v>
      </c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39">
        <v>1</v>
      </c>
      <c r="FN22" s="38"/>
      <c r="FO22" s="38"/>
      <c r="FP22" s="38"/>
      <c r="FQ22" s="38"/>
      <c r="FR22" s="38"/>
      <c r="FS22" s="38"/>
      <c r="FT22" s="38"/>
      <c r="FU22" s="38"/>
      <c r="FV22" s="38"/>
      <c r="FW22" s="38">
        <f t="shared" si="3"/>
        <v>1</v>
      </c>
      <c r="FX22" s="38">
        <f t="shared" ref="FX22:FX28" si="7">C22</f>
        <v>102</v>
      </c>
      <c r="FY22" s="38">
        <f t="shared" si="5"/>
        <v>2</v>
      </c>
      <c r="FZ22" s="44">
        <f t="shared" si="6"/>
        <v>1.9607843137254901</v>
      </c>
    </row>
    <row r="23" spans="1:182" ht="15.75" customHeight="1">
      <c r="A23" s="53" t="s">
        <v>45</v>
      </c>
      <c r="B23" s="30" t="s">
        <v>84</v>
      </c>
      <c r="C23" s="30"/>
      <c r="D23" s="31"/>
      <c r="E23" s="31"/>
      <c r="F23" s="32"/>
      <c r="G23" s="32"/>
      <c r="H23" s="32"/>
      <c r="I23" s="32"/>
      <c r="J23" s="32"/>
      <c r="K23" s="32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>
        <f t="shared" si="0"/>
        <v>0</v>
      </c>
      <c r="AT23" s="35"/>
      <c r="AU23" s="35"/>
      <c r="AV23" s="35"/>
      <c r="AW23" s="35"/>
      <c r="AX23" s="35"/>
      <c r="AY23" s="35"/>
      <c r="AZ23" s="35"/>
      <c r="BA23" s="36"/>
      <c r="BB23" s="36"/>
      <c r="BC23" s="35"/>
      <c r="BD23" s="35"/>
      <c r="BE23" s="35"/>
      <c r="BF23" s="35"/>
      <c r="BG23" s="35"/>
      <c r="BH23" s="35"/>
      <c r="BI23" s="35"/>
      <c r="BJ23" s="36"/>
      <c r="BK23" s="36"/>
      <c r="BL23" s="35"/>
      <c r="BM23" s="35"/>
      <c r="BN23" s="35"/>
      <c r="BO23" s="35"/>
      <c r="BP23" s="35"/>
      <c r="BQ23" s="35"/>
      <c r="BR23" s="35"/>
      <c r="BS23" s="36"/>
      <c r="BT23" s="36"/>
      <c r="BU23" s="35"/>
      <c r="BV23" s="35"/>
      <c r="BW23" s="35"/>
      <c r="BX23" s="35"/>
      <c r="BY23" s="35"/>
      <c r="BZ23" s="35"/>
      <c r="CA23" s="35"/>
      <c r="CB23" s="36"/>
      <c r="CC23" s="36"/>
      <c r="CD23" s="35"/>
      <c r="CE23" s="35"/>
      <c r="CF23" s="35"/>
      <c r="CG23" s="35">
        <f t="shared" si="1"/>
        <v>0</v>
      </c>
      <c r="CH23" s="35"/>
      <c r="CI23" s="35"/>
      <c r="CJ23" s="35"/>
      <c r="CK23" s="35"/>
      <c r="CL23" s="36"/>
      <c r="CM23" s="36"/>
      <c r="CN23" s="35"/>
      <c r="CO23" s="35"/>
      <c r="CP23" s="35"/>
      <c r="CQ23" s="35"/>
      <c r="CR23" s="35"/>
      <c r="CS23" s="35"/>
      <c r="CT23" s="35"/>
      <c r="CU23" s="36"/>
      <c r="CV23" s="36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>
        <f t="shared" si="2"/>
        <v>0</v>
      </c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38"/>
      <c r="FN23" s="38"/>
      <c r="FO23" s="38"/>
      <c r="FP23" s="38"/>
      <c r="FS23" s="38"/>
      <c r="FT23" s="38"/>
      <c r="FU23" s="38"/>
      <c r="FV23" s="38"/>
      <c r="FW23" s="38">
        <f t="shared" si="3"/>
        <v>0</v>
      </c>
      <c r="FX23" s="38">
        <f t="shared" si="7"/>
        <v>0</v>
      </c>
      <c r="FY23" s="38">
        <f t="shared" si="5"/>
        <v>0</v>
      </c>
      <c r="FZ23" s="44" t="e">
        <f t="shared" si="6"/>
        <v>#DIV/0!</v>
      </c>
    </row>
    <row r="24" spans="1:182" ht="15.75" customHeight="1">
      <c r="A24" s="70" t="s">
        <v>79</v>
      </c>
      <c r="B24" s="30" t="s">
        <v>84</v>
      </c>
      <c r="C24" s="41">
        <v>34</v>
      </c>
      <c r="D24" s="31"/>
      <c r="E24" s="31"/>
      <c r="F24" s="31"/>
      <c r="G24" s="31"/>
      <c r="H24" s="42">
        <v>1</v>
      </c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5">
        <f t="shared" si="0"/>
        <v>1</v>
      </c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5">
        <f t="shared" si="1"/>
        <v>0</v>
      </c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>
        <f t="shared" si="2"/>
        <v>0</v>
      </c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60">
        <v>1</v>
      </c>
      <c r="FH24" s="59"/>
      <c r="FI24" s="59"/>
      <c r="FJ24" s="59"/>
      <c r="FK24" s="59"/>
      <c r="FL24" s="59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>
        <f t="shared" si="3"/>
        <v>1</v>
      </c>
      <c r="FX24" s="38">
        <f t="shared" si="7"/>
        <v>34</v>
      </c>
      <c r="FY24" s="38">
        <f t="shared" si="5"/>
        <v>2</v>
      </c>
      <c r="FZ24" s="44">
        <f t="shared" si="6"/>
        <v>5.8823529411764701</v>
      </c>
    </row>
    <row r="25" spans="1:182" ht="15.75" customHeight="1">
      <c r="A25" s="53"/>
      <c r="B25" s="30" t="s">
        <v>84</v>
      </c>
      <c r="C25" s="30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5">
        <f t="shared" si="0"/>
        <v>0</v>
      </c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5">
        <f t="shared" si="1"/>
        <v>0</v>
      </c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>
        <f t="shared" si="2"/>
        <v>0</v>
      </c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>
        <f t="shared" si="3"/>
        <v>0</v>
      </c>
      <c r="FX25" s="38">
        <f t="shared" si="7"/>
        <v>0</v>
      </c>
      <c r="FY25" s="38">
        <f t="shared" si="5"/>
        <v>0</v>
      </c>
      <c r="FZ25" s="44" t="e">
        <f t="shared" si="6"/>
        <v>#DIV/0!</v>
      </c>
    </row>
    <row r="26" spans="1:182" ht="15.75" customHeight="1">
      <c r="B26" s="30" t="s">
        <v>84</v>
      </c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5">
        <f t="shared" si="0"/>
        <v>0</v>
      </c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5">
        <f t="shared" si="1"/>
        <v>0</v>
      </c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>
        <f t="shared" si="2"/>
        <v>0</v>
      </c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>
        <f t="shared" si="3"/>
        <v>0</v>
      </c>
      <c r="FX26" s="38">
        <f t="shared" si="7"/>
        <v>0</v>
      </c>
      <c r="FY26" s="38">
        <f t="shared" si="5"/>
        <v>0</v>
      </c>
      <c r="FZ26" s="44" t="e">
        <f t="shared" si="6"/>
        <v>#DIV/0!</v>
      </c>
    </row>
    <row r="27" spans="1:182" ht="15.75" customHeight="1">
      <c r="A27" s="53"/>
      <c r="B27" s="30" t="s">
        <v>84</v>
      </c>
      <c r="C27" s="30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5">
        <f t="shared" si="0"/>
        <v>0</v>
      </c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5">
        <f t="shared" si="1"/>
        <v>0</v>
      </c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>
        <f t="shared" si="2"/>
        <v>0</v>
      </c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>
        <f t="shared" si="3"/>
        <v>0</v>
      </c>
      <c r="FX27" s="38">
        <f t="shared" si="7"/>
        <v>0</v>
      </c>
      <c r="FY27" s="38">
        <f t="shared" si="5"/>
        <v>0</v>
      </c>
      <c r="FZ27" s="44" t="e">
        <f t="shared" si="6"/>
        <v>#DIV/0!</v>
      </c>
    </row>
    <row r="28" spans="1:182" ht="15.75" customHeight="1">
      <c r="A28" s="53"/>
      <c r="B28" s="30" t="s">
        <v>84</v>
      </c>
      <c r="C28" s="30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5">
        <f t="shared" si="0"/>
        <v>0</v>
      </c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5">
        <f t="shared" si="1"/>
        <v>0</v>
      </c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>
        <f t="shared" si="2"/>
        <v>0</v>
      </c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>
        <f t="shared" si="3"/>
        <v>0</v>
      </c>
      <c r="FX28" s="38">
        <f t="shared" si="7"/>
        <v>0</v>
      </c>
      <c r="FY28" s="38">
        <f t="shared" si="5"/>
        <v>0</v>
      </c>
      <c r="FZ28" s="44" t="e">
        <f t="shared" si="6"/>
        <v>#DIV/0!</v>
      </c>
    </row>
    <row r="29" spans="1:182" ht="15.75" customHeight="1">
      <c r="A29" s="88" t="s">
        <v>26</v>
      </c>
      <c r="B29" s="78"/>
      <c r="C29" s="45"/>
      <c r="D29" s="38">
        <f t="shared" ref="D29:AR29" si="8">SUM(D8:D28)</f>
        <v>0</v>
      </c>
      <c r="E29" s="38">
        <f t="shared" si="8"/>
        <v>0</v>
      </c>
      <c r="F29" s="38">
        <f t="shared" si="8"/>
        <v>0</v>
      </c>
      <c r="G29" s="38">
        <f t="shared" si="8"/>
        <v>0</v>
      </c>
      <c r="H29" s="38">
        <f t="shared" si="8"/>
        <v>2</v>
      </c>
      <c r="I29" s="38">
        <f t="shared" si="8"/>
        <v>0</v>
      </c>
      <c r="J29" s="38">
        <f t="shared" si="8"/>
        <v>1</v>
      </c>
      <c r="K29" s="38">
        <f t="shared" si="8"/>
        <v>1</v>
      </c>
      <c r="L29" s="38">
        <f t="shared" si="8"/>
        <v>0</v>
      </c>
      <c r="M29" s="38">
        <f t="shared" si="8"/>
        <v>0</v>
      </c>
      <c r="N29" s="38">
        <f t="shared" si="8"/>
        <v>1</v>
      </c>
      <c r="O29" s="38">
        <f t="shared" si="8"/>
        <v>0</v>
      </c>
      <c r="P29" s="38">
        <f t="shared" si="8"/>
        <v>0</v>
      </c>
      <c r="Q29" s="38">
        <f t="shared" si="8"/>
        <v>0</v>
      </c>
      <c r="R29" s="38">
        <f t="shared" si="8"/>
        <v>0</v>
      </c>
      <c r="S29" s="38">
        <f t="shared" si="8"/>
        <v>0</v>
      </c>
      <c r="T29" s="38">
        <f t="shared" si="8"/>
        <v>0</v>
      </c>
      <c r="U29" s="38">
        <f t="shared" si="8"/>
        <v>0</v>
      </c>
      <c r="V29" s="38">
        <f t="shared" si="8"/>
        <v>0</v>
      </c>
      <c r="W29" s="38">
        <f t="shared" si="8"/>
        <v>0</v>
      </c>
      <c r="X29" s="38">
        <f t="shared" si="8"/>
        <v>0</v>
      </c>
      <c r="Y29" s="38">
        <f t="shared" si="8"/>
        <v>0</v>
      </c>
      <c r="Z29" s="38">
        <f t="shared" si="8"/>
        <v>0</v>
      </c>
      <c r="AA29" s="38">
        <f t="shared" si="8"/>
        <v>0</v>
      </c>
      <c r="AB29" s="38">
        <f t="shared" si="8"/>
        <v>0</v>
      </c>
      <c r="AC29" s="38">
        <f t="shared" si="8"/>
        <v>1</v>
      </c>
      <c r="AD29" s="38">
        <f t="shared" si="8"/>
        <v>0</v>
      </c>
      <c r="AE29" s="38">
        <f t="shared" si="8"/>
        <v>0</v>
      </c>
      <c r="AF29" s="38">
        <f t="shared" si="8"/>
        <v>0</v>
      </c>
      <c r="AG29" s="38">
        <f t="shared" si="8"/>
        <v>0</v>
      </c>
      <c r="AH29" s="38">
        <f t="shared" si="8"/>
        <v>0</v>
      </c>
      <c r="AI29" s="38">
        <f t="shared" si="8"/>
        <v>0</v>
      </c>
      <c r="AJ29" s="38">
        <f t="shared" si="8"/>
        <v>0</v>
      </c>
      <c r="AK29" s="38">
        <f t="shared" si="8"/>
        <v>0</v>
      </c>
      <c r="AL29" s="38">
        <f t="shared" si="8"/>
        <v>0</v>
      </c>
      <c r="AM29" s="38">
        <f t="shared" si="8"/>
        <v>0</v>
      </c>
      <c r="AN29" s="38">
        <f t="shared" si="8"/>
        <v>2</v>
      </c>
      <c r="AO29" s="38">
        <f t="shared" si="8"/>
        <v>0</v>
      </c>
      <c r="AP29" s="38">
        <f t="shared" si="8"/>
        <v>0</v>
      </c>
      <c r="AQ29" s="38">
        <f t="shared" si="8"/>
        <v>0</v>
      </c>
      <c r="AR29" s="38">
        <f t="shared" si="8"/>
        <v>0</v>
      </c>
      <c r="AS29" s="35"/>
      <c r="AT29" s="38">
        <f t="shared" ref="AT29:CF29" si="9">SUM(AT8:AT28)</f>
        <v>0</v>
      </c>
      <c r="AU29" s="38">
        <f t="shared" si="9"/>
        <v>0</v>
      </c>
      <c r="AV29" s="38">
        <f t="shared" si="9"/>
        <v>0</v>
      </c>
      <c r="AW29" s="38">
        <f t="shared" si="9"/>
        <v>1</v>
      </c>
      <c r="AX29" s="38">
        <f t="shared" si="9"/>
        <v>0</v>
      </c>
      <c r="AY29" s="38">
        <f t="shared" si="9"/>
        <v>0</v>
      </c>
      <c r="AZ29" s="38">
        <f t="shared" si="9"/>
        <v>0</v>
      </c>
      <c r="BA29" s="38">
        <f t="shared" si="9"/>
        <v>0</v>
      </c>
      <c r="BB29" s="38">
        <f t="shared" si="9"/>
        <v>0</v>
      </c>
      <c r="BC29" s="38">
        <f t="shared" si="9"/>
        <v>1</v>
      </c>
      <c r="BD29" s="38">
        <f t="shared" si="9"/>
        <v>0</v>
      </c>
      <c r="BE29" s="38">
        <f t="shared" si="9"/>
        <v>0</v>
      </c>
      <c r="BF29" s="38">
        <f t="shared" si="9"/>
        <v>1</v>
      </c>
      <c r="BG29" s="38">
        <f t="shared" si="9"/>
        <v>0</v>
      </c>
      <c r="BH29" s="38">
        <f t="shared" si="9"/>
        <v>0</v>
      </c>
      <c r="BI29" s="38">
        <f t="shared" si="9"/>
        <v>0</v>
      </c>
      <c r="BJ29" s="38">
        <f t="shared" si="9"/>
        <v>0</v>
      </c>
      <c r="BK29" s="38">
        <f t="shared" si="9"/>
        <v>0</v>
      </c>
      <c r="BL29" s="38">
        <f t="shared" si="9"/>
        <v>1</v>
      </c>
      <c r="BM29" s="38">
        <f t="shared" si="9"/>
        <v>0</v>
      </c>
      <c r="BN29" s="38">
        <f t="shared" si="9"/>
        <v>0</v>
      </c>
      <c r="BO29" s="38">
        <f t="shared" si="9"/>
        <v>0</v>
      </c>
      <c r="BP29" s="38">
        <f t="shared" si="9"/>
        <v>1</v>
      </c>
      <c r="BQ29" s="38">
        <f t="shared" si="9"/>
        <v>0</v>
      </c>
      <c r="BR29" s="38">
        <f t="shared" si="9"/>
        <v>1</v>
      </c>
      <c r="BS29" s="38">
        <f t="shared" si="9"/>
        <v>0</v>
      </c>
      <c r="BT29" s="38">
        <f t="shared" si="9"/>
        <v>0</v>
      </c>
      <c r="BU29" s="38">
        <f t="shared" si="9"/>
        <v>0</v>
      </c>
      <c r="BV29" s="38">
        <f t="shared" si="9"/>
        <v>0</v>
      </c>
      <c r="BW29" s="38">
        <f t="shared" si="9"/>
        <v>1</v>
      </c>
      <c r="BX29" s="38">
        <f t="shared" si="9"/>
        <v>0</v>
      </c>
      <c r="BY29" s="38">
        <f t="shared" si="9"/>
        <v>1</v>
      </c>
      <c r="BZ29" s="38">
        <f t="shared" si="9"/>
        <v>0</v>
      </c>
      <c r="CA29" s="38">
        <f t="shared" si="9"/>
        <v>1</v>
      </c>
      <c r="CB29" s="38">
        <f t="shared" si="9"/>
        <v>1</v>
      </c>
      <c r="CC29" s="38">
        <f t="shared" si="9"/>
        <v>1</v>
      </c>
      <c r="CD29" s="38">
        <f t="shared" si="9"/>
        <v>1</v>
      </c>
      <c r="CE29" s="38">
        <f t="shared" si="9"/>
        <v>1</v>
      </c>
      <c r="CF29" s="38">
        <f t="shared" si="9"/>
        <v>1</v>
      </c>
      <c r="CG29" s="35"/>
      <c r="CH29" s="38">
        <f t="shared" ref="CH29:EG29" si="10">SUM(CH8:CH28)</f>
        <v>0</v>
      </c>
      <c r="CI29" s="38">
        <f t="shared" si="10"/>
        <v>0</v>
      </c>
      <c r="CJ29" s="38">
        <f t="shared" si="10"/>
        <v>0</v>
      </c>
      <c r="CK29" s="38">
        <f t="shared" si="10"/>
        <v>0</v>
      </c>
      <c r="CL29" s="38">
        <f t="shared" si="10"/>
        <v>0</v>
      </c>
      <c r="CM29" s="38">
        <f t="shared" si="10"/>
        <v>0</v>
      </c>
      <c r="CN29" s="38">
        <f t="shared" si="10"/>
        <v>1</v>
      </c>
      <c r="CO29" s="38">
        <f t="shared" si="10"/>
        <v>0</v>
      </c>
      <c r="CP29" s="38">
        <f t="shared" si="10"/>
        <v>0</v>
      </c>
      <c r="CQ29" s="38">
        <f t="shared" si="10"/>
        <v>0</v>
      </c>
      <c r="CR29" s="38">
        <f t="shared" si="10"/>
        <v>0</v>
      </c>
      <c r="CS29" s="38">
        <f t="shared" si="10"/>
        <v>0</v>
      </c>
      <c r="CT29" s="38">
        <f t="shared" si="10"/>
        <v>0</v>
      </c>
      <c r="CU29" s="38">
        <f t="shared" si="10"/>
        <v>0</v>
      </c>
      <c r="CV29" s="38">
        <f t="shared" si="10"/>
        <v>0</v>
      </c>
      <c r="CW29" s="38">
        <f t="shared" si="10"/>
        <v>0</v>
      </c>
      <c r="CX29" s="38">
        <f t="shared" si="10"/>
        <v>0</v>
      </c>
      <c r="CY29" s="38">
        <f t="shared" si="10"/>
        <v>0</v>
      </c>
      <c r="CZ29" s="38">
        <f t="shared" si="10"/>
        <v>0</v>
      </c>
      <c r="DA29" s="38">
        <f t="shared" si="10"/>
        <v>0</v>
      </c>
      <c r="DB29" s="38">
        <f t="shared" si="10"/>
        <v>0</v>
      </c>
      <c r="DC29" s="38">
        <f t="shared" si="10"/>
        <v>0</v>
      </c>
      <c r="DD29" s="38">
        <f t="shared" si="10"/>
        <v>0</v>
      </c>
      <c r="DE29" s="38">
        <f t="shared" si="10"/>
        <v>0</v>
      </c>
      <c r="DF29" s="38">
        <f t="shared" si="10"/>
        <v>1</v>
      </c>
      <c r="DG29" s="38">
        <f t="shared" si="10"/>
        <v>0</v>
      </c>
      <c r="DH29" s="38">
        <f t="shared" si="10"/>
        <v>0</v>
      </c>
      <c r="DI29" s="38">
        <f t="shared" si="10"/>
        <v>1</v>
      </c>
      <c r="DJ29" s="38">
        <f t="shared" si="10"/>
        <v>0</v>
      </c>
      <c r="DK29" s="38">
        <f t="shared" si="10"/>
        <v>0</v>
      </c>
      <c r="DL29" s="38">
        <f t="shared" si="10"/>
        <v>0</v>
      </c>
      <c r="DM29" s="38">
        <f t="shared" si="10"/>
        <v>0</v>
      </c>
      <c r="DN29" s="38">
        <f t="shared" si="10"/>
        <v>0</v>
      </c>
      <c r="DO29" s="38">
        <f t="shared" si="10"/>
        <v>0</v>
      </c>
      <c r="DP29" s="38">
        <f t="shared" si="10"/>
        <v>0</v>
      </c>
      <c r="DQ29" s="38">
        <f t="shared" si="10"/>
        <v>0</v>
      </c>
      <c r="DR29" s="38">
        <f t="shared" si="10"/>
        <v>0</v>
      </c>
      <c r="DS29" s="38">
        <f t="shared" si="10"/>
        <v>0</v>
      </c>
      <c r="DT29" s="38">
        <f t="shared" si="10"/>
        <v>0</v>
      </c>
      <c r="DU29" s="38">
        <f t="shared" si="10"/>
        <v>0</v>
      </c>
      <c r="DV29" s="38">
        <f t="shared" si="10"/>
        <v>0</v>
      </c>
      <c r="DW29" s="38">
        <f t="shared" si="10"/>
        <v>0</v>
      </c>
      <c r="DX29" s="38">
        <f t="shared" si="10"/>
        <v>0</v>
      </c>
      <c r="DY29" s="38">
        <f t="shared" si="10"/>
        <v>0</v>
      </c>
      <c r="DZ29" s="38">
        <f t="shared" si="10"/>
        <v>0</v>
      </c>
      <c r="EA29" s="38">
        <f t="shared" si="10"/>
        <v>0</v>
      </c>
      <c r="EB29" s="38">
        <f t="shared" si="10"/>
        <v>0</v>
      </c>
      <c r="EC29" s="38">
        <f t="shared" si="10"/>
        <v>0</v>
      </c>
      <c r="ED29" s="38">
        <f t="shared" si="10"/>
        <v>0</v>
      </c>
      <c r="EE29" s="38">
        <f t="shared" si="10"/>
        <v>1</v>
      </c>
      <c r="EF29" s="38">
        <f t="shared" si="10"/>
        <v>0</v>
      </c>
      <c r="EG29" s="38">
        <f t="shared" si="10"/>
        <v>0</v>
      </c>
      <c r="EH29" s="31"/>
      <c r="EI29" s="38">
        <f t="shared" ref="EI29:FV29" si="11">SUM(EI8:EI28)</f>
        <v>0</v>
      </c>
      <c r="EJ29" s="38">
        <f t="shared" si="11"/>
        <v>1</v>
      </c>
      <c r="EK29" s="38">
        <f t="shared" si="11"/>
        <v>0</v>
      </c>
      <c r="EL29" s="38">
        <f t="shared" si="11"/>
        <v>0</v>
      </c>
      <c r="EM29" s="38">
        <f t="shared" si="11"/>
        <v>0</v>
      </c>
      <c r="EN29" s="38">
        <f t="shared" si="11"/>
        <v>0</v>
      </c>
      <c r="EO29" s="38">
        <f t="shared" si="11"/>
        <v>0</v>
      </c>
      <c r="EP29" s="38">
        <f t="shared" si="11"/>
        <v>0</v>
      </c>
      <c r="EQ29" s="38">
        <f t="shared" si="11"/>
        <v>1</v>
      </c>
      <c r="ER29" s="38">
        <f t="shared" si="11"/>
        <v>0</v>
      </c>
      <c r="ES29" s="38">
        <f t="shared" si="11"/>
        <v>0</v>
      </c>
      <c r="ET29" s="38">
        <f t="shared" si="11"/>
        <v>0</v>
      </c>
      <c r="EU29" s="38">
        <f t="shared" si="11"/>
        <v>0</v>
      </c>
      <c r="EV29" s="38">
        <f t="shared" si="11"/>
        <v>0</v>
      </c>
      <c r="EW29" s="38">
        <f t="shared" si="11"/>
        <v>0</v>
      </c>
      <c r="EX29" s="38">
        <f t="shared" si="11"/>
        <v>0</v>
      </c>
      <c r="EY29" s="38">
        <f t="shared" si="11"/>
        <v>0</v>
      </c>
      <c r="EZ29" s="38">
        <f t="shared" si="11"/>
        <v>0</v>
      </c>
      <c r="FA29" s="38">
        <f t="shared" si="11"/>
        <v>0</v>
      </c>
      <c r="FB29" s="38">
        <f t="shared" si="11"/>
        <v>0</v>
      </c>
      <c r="FC29" s="38">
        <f t="shared" si="11"/>
        <v>0</v>
      </c>
      <c r="FD29" s="38">
        <f t="shared" si="11"/>
        <v>0</v>
      </c>
      <c r="FE29" s="38">
        <f t="shared" si="11"/>
        <v>0</v>
      </c>
      <c r="FF29" s="38">
        <f t="shared" si="11"/>
        <v>1</v>
      </c>
      <c r="FG29" s="38">
        <f t="shared" si="11"/>
        <v>2</v>
      </c>
      <c r="FH29" s="38">
        <f t="shared" si="11"/>
        <v>0</v>
      </c>
      <c r="FI29" s="38">
        <f t="shared" si="11"/>
        <v>0</v>
      </c>
      <c r="FJ29" s="38">
        <f t="shared" si="11"/>
        <v>1</v>
      </c>
      <c r="FK29" s="38">
        <f t="shared" si="11"/>
        <v>0</v>
      </c>
      <c r="FL29" s="38">
        <f t="shared" si="11"/>
        <v>1</v>
      </c>
      <c r="FM29" s="38">
        <f t="shared" si="11"/>
        <v>1</v>
      </c>
      <c r="FN29" s="38">
        <f t="shared" si="11"/>
        <v>1</v>
      </c>
      <c r="FO29" s="38">
        <f t="shared" si="11"/>
        <v>1</v>
      </c>
      <c r="FP29" s="38">
        <f t="shared" si="11"/>
        <v>1</v>
      </c>
      <c r="FQ29" s="38">
        <f t="shared" si="11"/>
        <v>1</v>
      </c>
      <c r="FR29" s="38">
        <f t="shared" si="11"/>
        <v>1</v>
      </c>
      <c r="FS29" s="38">
        <f t="shared" si="11"/>
        <v>0</v>
      </c>
      <c r="FT29" s="38">
        <f t="shared" si="11"/>
        <v>0</v>
      </c>
      <c r="FU29" s="38">
        <f t="shared" si="11"/>
        <v>0</v>
      </c>
      <c r="FV29" s="38">
        <f t="shared" si="11"/>
        <v>2</v>
      </c>
      <c r="FW29" s="38"/>
      <c r="FX29" s="38"/>
      <c r="FY29" s="38"/>
      <c r="FZ29" s="44" t="e">
        <f t="shared" si="6"/>
        <v>#DIV/0!</v>
      </c>
    </row>
    <row r="30" spans="1:182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63"/>
    </row>
    <row r="31" spans="1:182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63"/>
    </row>
    <row r="32" spans="1:18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63"/>
    </row>
    <row r="33" spans="1:18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63"/>
    </row>
    <row r="34" spans="1:18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63"/>
    </row>
    <row r="35" spans="1:18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63"/>
    </row>
    <row r="36" spans="1:18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63"/>
    </row>
    <row r="37" spans="1:18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63"/>
    </row>
    <row r="38" spans="1:18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63"/>
    </row>
    <row r="39" spans="1:182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63"/>
    </row>
    <row r="40" spans="1:18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63"/>
    </row>
    <row r="41" spans="1:18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63"/>
    </row>
    <row r="42" spans="1:18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63"/>
    </row>
    <row r="43" spans="1:18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63"/>
    </row>
    <row r="44" spans="1:18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63"/>
    </row>
    <row r="45" spans="1:18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63"/>
    </row>
    <row r="46" spans="1:18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63"/>
    </row>
    <row r="47" spans="1:18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63"/>
    </row>
    <row r="48" spans="1:18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63"/>
    </row>
    <row r="49" spans="1:18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63"/>
    </row>
    <row r="50" spans="1:18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63"/>
    </row>
    <row r="51" spans="1:18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63"/>
    </row>
    <row r="52" spans="1:18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63"/>
    </row>
    <row r="53" spans="1:18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63"/>
    </row>
    <row r="54" spans="1:18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63"/>
    </row>
    <row r="55" spans="1:18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63"/>
    </row>
    <row r="56" spans="1:18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63"/>
    </row>
    <row r="57" spans="1:18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63"/>
    </row>
    <row r="58" spans="1:18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63"/>
    </row>
    <row r="59" spans="1:18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63"/>
    </row>
    <row r="60" spans="1:18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63"/>
    </row>
    <row r="61" spans="1:18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63"/>
    </row>
    <row r="62" spans="1:18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63"/>
    </row>
    <row r="63" spans="1:18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63"/>
    </row>
    <row r="64" spans="1:18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63"/>
    </row>
    <row r="65" spans="1:18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63"/>
    </row>
    <row r="66" spans="1:18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63"/>
    </row>
    <row r="67" spans="1:18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63"/>
    </row>
    <row r="68" spans="1:18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63"/>
    </row>
    <row r="69" spans="1:18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63"/>
    </row>
    <row r="70" spans="1:18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63"/>
    </row>
    <row r="71" spans="1:18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63"/>
    </row>
    <row r="72" spans="1:18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63"/>
    </row>
    <row r="73" spans="1:18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63"/>
    </row>
    <row r="74" spans="1:18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63"/>
    </row>
    <row r="75" spans="1:18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63"/>
    </row>
    <row r="76" spans="1:18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63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63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63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63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63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63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63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63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63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63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63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63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63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63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63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63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63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63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63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63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63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63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63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63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63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63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63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63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63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63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63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63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63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63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63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63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63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63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63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63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63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63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63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63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63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63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63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63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63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63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63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63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63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63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63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63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63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63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63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63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63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63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63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63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63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63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63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63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63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63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63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63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63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63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63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63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63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63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63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63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63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63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63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63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63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63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63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63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63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63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63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63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63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63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63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63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63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63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63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63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63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63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63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63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63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63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63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63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63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63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63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63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63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63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63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63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63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63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63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63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63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63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63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63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63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63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63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63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63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63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63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63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63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63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63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63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63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63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63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63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63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63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63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63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63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63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63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63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63"/>
    </row>
    <row r="225" spans="1:18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63"/>
    </row>
    <row r="226" spans="1:18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63"/>
    </row>
    <row r="227" spans="1:18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63"/>
    </row>
    <row r="228" spans="1:18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63"/>
    </row>
    <row r="229" spans="1:18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63"/>
    </row>
  </sheetData>
  <mergeCells count="16">
    <mergeCell ref="A29:B29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  <mergeCell ref="CH6:CX6"/>
    <mergeCell ref="CY6:DR6"/>
    <mergeCell ref="DS6:EG6"/>
    <mergeCell ref="EH6:EH7"/>
    <mergeCell ref="EI6:FD6"/>
  </mergeCells>
  <conditionalFormatting sqref="A8:A25 C8:C24 A27:A29">
    <cfRule type="expression" dxfId="5" priority="1">
      <formula>#REF!&gt;$D$3</formula>
    </cfRule>
  </conditionalFormatting>
  <conditionalFormatting sqref="C25 C27:C28">
    <cfRule type="expression" dxfId="4" priority="2">
      <formula>#REF!&gt;$D$3</formula>
    </cfRule>
  </conditionalFormatting>
  <conditionalFormatting sqref="B8:B28">
    <cfRule type="expression" dxfId="3" priority="3">
      <formula>#REF!&gt;$D$3</formula>
    </cfRule>
  </conditionalFormatting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223"/>
  <sheetViews>
    <sheetView showGridLines="0" workbookViewId="0">
      <pane xSplit="34" ySplit="11" topLeftCell="AI12" activePane="bottomRight" state="frozen"/>
      <selection pane="topRight" activeCell="AI1" sqref="AI1"/>
      <selection pane="bottomLeft" activeCell="A12" sqref="A12"/>
      <selection pane="bottomRight" activeCell="AI12" sqref="AI12"/>
    </sheetView>
  </sheetViews>
  <sheetFormatPr defaultColWidth="14.42578125" defaultRowHeight="15" customHeight="1"/>
  <cols>
    <col min="1" max="1" width="35.285156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  <col min="183" max="183" width="8.7109375" customWidth="1"/>
    <col min="184" max="184" width="25.42578125" customWidth="1"/>
  </cols>
  <sheetData>
    <row r="1" spans="1:182">
      <c r="AS1" s="1" t="s">
        <v>0</v>
      </c>
      <c r="CG1" s="1"/>
      <c r="EH1" s="1"/>
      <c r="FW1" s="1"/>
      <c r="FX1" s="1"/>
      <c r="FY1" s="1"/>
      <c r="FZ1" s="63"/>
    </row>
    <row r="2" spans="1:182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63"/>
    </row>
    <row r="3" spans="1:182" ht="15" customHeight="1">
      <c r="A3" s="1"/>
      <c r="B3" s="57" t="s">
        <v>51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63"/>
    </row>
    <row r="4" spans="1:182" ht="15" customHeight="1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63"/>
    </row>
    <row r="5" spans="1:182" ht="15" customHeight="1">
      <c r="A5" s="1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63"/>
    </row>
    <row r="6" spans="1:182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2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17">
        <v>29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22">
        <v>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24">
        <v>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65" t="s">
        <v>21</v>
      </c>
    </row>
    <row r="8" spans="1:182" ht="17.25">
      <c r="A8" s="30" t="s">
        <v>31</v>
      </c>
      <c r="B8" s="30" t="s">
        <v>86</v>
      </c>
      <c r="C8" s="41">
        <v>34</v>
      </c>
      <c r="D8" s="31"/>
      <c r="E8" s="31"/>
      <c r="F8" s="32"/>
      <c r="G8" s="32"/>
      <c r="H8" s="32"/>
      <c r="I8" s="32"/>
      <c r="J8" s="32"/>
      <c r="K8" s="32"/>
      <c r="L8" s="34"/>
      <c r="M8" s="34"/>
      <c r="N8" s="34"/>
      <c r="O8" s="34"/>
      <c r="P8" s="33">
        <v>1</v>
      </c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>
        <f t="shared" ref="AS8:AS22" si="0">SUM(D8:AR8)</f>
        <v>1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5"/>
      <c r="BQ8" s="35"/>
      <c r="BR8" s="35"/>
      <c r="BS8" s="36"/>
      <c r="BT8" s="36"/>
      <c r="BU8" s="35"/>
      <c r="BV8" s="35"/>
      <c r="BW8" s="35"/>
      <c r="BX8" s="35"/>
      <c r="BY8" s="43">
        <v>1</v>
      </c>
      <c r="BZ8" s="35"/>
      <c r="CA8" s="35"/>
      <c r="CB8" s="36"/>
      <c r="CC8" s="36"/>
      <c r="CD8" s="43"/>
      <c r="CE8" s="35"/>
      <c r="CF8" s="35"/>
      <c r="CG8" s="35">
        <f t="shared" ref="CG8:CG22" si="1">SUM(AT8:CF8)</f>
        <v>1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6"/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42"/>
      <c r="DR8" s="3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>
        <f t="shared" ref="EH8:EH22" si="2">SUM(CH8:EG8)</f>
        <v>0</v>
      </c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2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2">
        <v>1</v>
      </c>
      <c r="FH8" s="71"/>
      <c r="FI8" s="71"/>
      <c r="FJ8" s="71"/>
      <c r="FK8" s="71"/>
      <c r="FL8" s="71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>
        <f t="shared" ref="FW8:FW22" si="3">SUM(EI8:FV8)</f>
        <v>1</v>
      </c>
      <c r="FX8" s="38">
        <f t="shared" ref="FX8:FX18" si="4">C8</f>
        <v>34</v>
      </c>
      <c r="FY8" s="38">
        <f t="shared" ref="FY8:FY13" si="5">SUM(AS8+CG8+EH8+FW8)</f>
        <v>3</v>
      </c>
      <c r="FZ8" s="44">
        <f t="shared" ref="FZ8:FZ23" si="6">FY8/FX8*100</f>
        <v>8.8235294117647065</v>
      </c>
    </row>
    <row r="9" spans="1:182" ht="17.25">
      <c r="A9" s="30" t="s">
        <v>57</v>
      </c>
      <c r="B9" s="30" t="s">
        <v>86</v>
      </c>
      <c r="C9" s="41">
        <v>68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0</v>
      </c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35"/>
      <c r="BS9" s="36"/>
      <c r="BT9" s="36"/>
      <c r="BU9" s="35"/>
      <c r="BV9" s="35"/>
      <c r="BW9" s="35"/>
      <c r="BX9" s="35"/>
      <c r="BY9" s="35"/>
      <c r="BZ9" s="35"/>
      <c r="CA9" s="35"/>
      <c r="CB9" s="36"/>
      <c r="CC9" s="36"/>
      <c r="CD9" s="43">
        <v>1</v>
      </c>
      <c r="CE9" s="35"/>
      <c r="CF9" s="35"/>
      <c r="CG9" s="35">
        <f t="shared" si="1"/>
        <v>1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>
        <f t="shared" si="2"/>
        <v>0</v>
      </c>
      <c r="EI9" s="71"/>
      <c r="EJ9" s="71"/>
      <c r="EK9" s="72">
        <v>1</v>
      </c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>
        <f t="shared" si="3"/>
        <v>1</v>
      </c>
      <c r="FX9" s="38">
        <f t="shared" si="4"/>
        <v>68</v>
      </c>
      <c r="FY9" s="38">
        <f t="shared" si="5"/>
        <v>2</v>
      </c>
      <c r="FZ9" s="44">
        <f t="shared" si="6"/>
        <v>2.9411764705882351</v>
      </c>
    </row>
    <row r="10" spans="1:182" ht="17.25">
      <c r="A10" s="41" t="s">
        <v>87</v>
      </c>
      <c r="B10" s="30" t="s">
        <v>86</v>
      </c>
      <c r="C10" s="41">
        <v>68</v>
      </c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35"/>
      <c r="BZ10" s="35"/>
      <c r="CA10" s="35"/>
      <c r="CB10" s="36"/>
      <c r="CC10" s="36"/>
      <c r="CD10" s="35"/>
      <c r="CE10" s="35"/>
      <c r="CF10" s="35"/>
      <c r="CG10" s="35">
        <f t="shared" si="1"/>
        <v>0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>
        <f t="shared" si="2"/>
        <v>0</v>
      </c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>
        <f t="shared" si="3"/>
        <v>0</v>
      </c>
      <c r="FX10" s="38">
        <f t="shared" si="4"/>
        <v>68</v>
      </c>
      <c r="FY10" s="38">
        <f t="shared" si="5"/>
        <v>0</v>
      </c>
      <c r="FZ10" s="44">
        <f t="shared" si="6"/>
        <v>0</v>
      </c>
    </row>
    <row r="11" spans="1:182" ht="17.25">
      <c r="A11" s="30" t="s">
        <v>39</v>
      </c>
      <c r="B11" s="30" t="s">
        <v>86</v>
      </c>
      <c r="C11" s="41">
        <v>102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43">
        <v>1</v>
      </c>
      <c r="AH11" s="35"/>
      <c r="AI11" s="35"/>
      <c r="AJ11" s="35"/>
      <c r="AK11" s="35"/>
      <c r="AL11" s="35"/>
      <c r="AM11" s="35"/>
      <c r="AN11" s="43"/>
      <c r="AO11" s="35"/>
      <c r="AP11" s="35"/>
      <c r="AQ11" s="35"/>
      <c r="AR11" s="35"/>
      <c r="AS11" s="35">
        <f t="shared" si="0"/>
        <v>1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43"/>
      <c r="BQ11" s="35"/>
      <c r="BR11" s="35"/>
      <c r="BS11" s="37">
        <v>1</v>
      </c>
      <c r="BT11" s="36"/>
      <c r="BU11" s="35"/>
      <c r="BV11" s="35"/>
      <c r="BW11" s="35"/>
      <c r="BX11" s="35"/>
      <c r="BY11" s="35"/>
      <c r="BZ11" s="35"/>
      <c r="CA11" s="35"/>
      <c r="CB11" s="36"/>
      <c r="CC11" s="36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43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42"/>
      <c r="DG11" s="31"/>
      <c r="DH11" s="42">
        <v>1</v>
      </c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2"/>
      <c r="EF11" s="71"/>
      <c r="EG11" s="71"/>
      <c r="EH11" s="71">
        <f t="shared" si="2"/>
        <v>1</v>
      </c>
      <c r="EI11" s="71"/>
      <c r="EJ11" s="71"/>
      <c r="EK11" s="72">
        <v>1</v>
      </c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3"/>
        <v>1</v>
      </c>
      <c r="FX11" s="38">
        <f t="shared" si="4"/>
        <v>102</v>
      </c>
      <c r="FY11" s="38">
        <f t="shared" si="5"/>
        <v>4</v>
      </c>
      <c r="FZ11" s="44">
        <f t="shared" si="6"/>
        <v>3.9215686274509802</v>
      </c>
    </row>
    <row r="12" spans="1:182" ht="17.25">
      <c r="A12" s="41" t="s">
        <v>88</v>
      </c>
      <c r="B12" s="30" t="s">
        <v>86</v>
      </c>
      <c r="C12" s="41">
        <v>203</v>
      </c>
      <c r="D12" s="31"/>
      <c r="E12" s="31"/>
      <c r="F12" s="32"/>
      <c r="G12" s="32"/>
      <c r="H12" s="32"/>
      <c r="I12" s="49">
        <v>1</v>
      </c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3">
        <v>1</v>
      </c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43">
        <v>1</v>
      </c>
      <c r="AJ12" s="35"/>
      <c r="AK12" s="35"/>
      <c r="AL12" s="35"/>
      <c r="AM12" s="35"/>
      <c r="AN12" s="35"/>
      <c r="AO12" s="35"/>
      <c r="AP12" s="35"/>
      <c r="AQ12" s="35"/>
      <c r="AR12" s="35"/>
      <c r="AS12" s="35">
        <f t="shared" si="0"/>
        <v>3</v>
      </c>
      <c r="AT12" s="35"/>
      <c r="AU12" s="35"/>
      <c r="AV12" s="35"/>
      <c r="AW12" s="43">
        <v>1</v>
      </c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43">
        <v>1</v>
      </c>
      <c r="BJ12" s="36"/>
      <c r="BK12" s="36"/>
      <c r="BL12" s="35"/>
      <c r="BM12" s="35"/>
      <c r="BN12" s="35"/>
      <c r="BO12" s="43">
        <v>1</v>
      </c>
      <c r="BP12" s="35"/>
      <c r="BQ12" s="35"/>
      <c r="BR12" s="43">
        <v>1</v>
      </c>
      <c r="BS12" s="36"/>
      <c r="BT12" s="36"/>
      <c r="BU12" s="35"/>
      <c r="BV12" s="35"/>
      <c r="BW12" s="35"/>
      <c r="BX12" s="43">
        <v>1</v>
      </c>
      <c r="BY12" s="35"/>
      <c r="BZ12" s="35"/>
      <c r="CA12" s="35"/>
      <c r="CB12" s="36"/>
      <c r="CC12" s="36"/>
      <c r="CD12" s="35"/>
      <c r="CE12" s="35"/>
      <c r="CF12" s="35"/>
      <c r="CG12" s="35">
        <f t="shared" si="1"/>
        <v>5</v>
      </c>
      <c r="CH12" s="35"/>
      <c r="CI12" s="43">
        <v>1</v>
      </c>
      <c r="CJ12" s="35"/>
      <c r="CK12" s="35"/>
      <c r="CL12" s="37">
        <v>1</v>
      </c>
      <c r="CM12" s="36"/>
      <c r="CN12" s="35"/>
      <c r="CO12" s="35"/>
      <c r="CP12" s="35"/>
      <c r="CQ12" s="35"/>
      <c r="CR12" s="35"/>
      <c r="CS12" s="35"/>
      <c r="CT12" s="43">
        <v>1</v>
      </c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>
        <f t="shared" si="2"/>
        <v>3</v>
      </c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2">
        <v>1</v>
      </c>
      <c r="EU12" s="71"/>
      <c r="EV12" s="71"/>
      <c r="EW12" s="72">
        <v>1</v>
      </c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2">
        <v>1</v>
      </c>
      <c r="FJ12" s="71"/>
      <c r="FK12" s="71"/>
      <c r="FL12" s="71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>
        <f t="shared" si="3"/>
        <v>3</v>
      </c>
      <c r="FX12" s="38">
        <f t="shared" si="4"/>
        <v>203</v>
      </c>
      <c r="FY12" s="38">
        <f t="shared" si="5"/>
        <v>14</v>
      </c>
      <c r="FZ12" s="44">
        <f t="shared" si="6"/>
        <v>6.8965517241379306</v>
      </c>
    </row>
    <row r="13" spans="1:182" ht="17.25">
      <c r="A13" s="30" t="s">
        <v>60</v>
      </c>
      <c r="B13" s="30" t="s">
        <v>86</v>
      </c>
      <c r="C13" s="41">
        <v>68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43"/>
      <c r="AS13" s="35">
        <f t="shared" si="0"/>
        <v>0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35"/>
      <c r="BX13" s="43"/>
      <c r="BY13" s="35"/>
      <c r="BZ13" s="35"/>
      <c r="CA13" s="35"/>
      <c r="CB13" s="36"/>
      <c r="CC13" s="36"/>
      <c r="CD13" s="35"/>
      <c r="CE13" s="43">
        <v>1</v>
      </c>
      <c r="CF13" s="35"/>
      <c r="CG13" s="35">
        <f t="shared" si="1"/>
        <v>1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2">
        <v>1</v>
      </c>
      <c r="EE13" s="71"/>
      <c r="EF13" s="71"/>
      <c r="EG13" s="71"/>
      <c r="EH13" s="71">
        <f t="shared" si="2"/>
        <v>1</v>
      </c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38"/>
      <c r="FN13" s="38"/>
      <c r="FO13" s="38"/>
      <c r="FP13" s="39">
        <v>1</v>
      </c>
      <c r="FQ13" s="39">
        <v>1</v>
      </c>
      <c r="FR13" s="38"/>
      <c r="FS13" s="38"/>
      <c r="FT13" s="38"/>
      <c r="FU13" s="38"/>
      <c r="FV13" s="38"/>
      <c r="FW13" s="38">
        <f t="shared" si="3"/>
        <v>2</v>
      </c>
      <c r="FX13" s="38">
        <f t="shared" si="4"/>
        <v>68</v>
      </c>
      <c r="FY13" s="38">
        <f t="shared" si="5"/>
        <v>4</v>
      </c>
      <c r="FZ13" s="44">
        <f t="shared" si="6"/>
        <v>5.8823529411764701</v>
      </c>
    </row>
    <row r="14" spans="1:182" ht="15.75" customHeight="1">
      <c r="A14" s="30" t="s">
        <v>67</v>
      </c>
      <c r="B14" s="30" t="s">
        <v>86</v>
      </c>
      <c r="C14" s="41">
        <v>68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3"/>
      <c r="X14" s="33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0"/>
        <v>0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35"/>
      <c r="BF14" s="35"/>
      <c r="BG14" s="35"/>
      <c r="BH14" s="35"/>
      <c r="BI14" s="35"/>
      <c r="BJ14" s="37"/>
      <c r="BK14" s="37"/>
      <c r="BL14" s="35"/>
      <c r="BM14" s="35"/>
      <c r="BN14" s="35"/>
      <c r="BO14" s="35"/>
      <c r="BP14" s="35"/>
      <c r="BQ14" s="35"/>
      <c r="BR14" s="35"/>
      <c r="BS14" s="36"/>
      <c r="BT14" s="36"/>
      <c r="BU14" s="35"/>
      <c r="BV14" s="35"/>
      <c r="BW14" s="35"/>
      <c r="BX14" s="35"/>
      <c r="BY14" s="35"/>
      <c r="BZ14" s="35"/>
      <c r="CA14" s="35"/>
      <c r="CB14" s="36"/>
      <c r="CC14" s="36"/>
      <c r="CD14" s="35"/>
      <c r="CE14" s="43">
        <v>1</v>
      </c>
      <c r="CF14" s="35"/>
      <c r="CG14" s="35">
        <f t="shared" si="1"/>
        <v>1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6"/>
      <c r="CV14" s="36"/>
      <c r="CW14" s="42"/>
      <c r="CX14" s="42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2">
        <v>1</v>
      </c>
      <c r="EE14" s="71"/>
      <c r="EF14" s="71"/>
      <c r="EG14" s="71"/>
      <c r="EH14" s="71">
        <f t="shared" si="2"/>
        <v>1</v>
      </c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38"/>
      <c r="FN14" s="38"/>
      <c r="FO14" s="38"/>
      <c r="FP14" s="39">
        <v>1</v>
      </c>
      <c r="FQ14" s="39">
        <v>1</v>
      </c>
      <c r="FR14" s="38"/>
      <c r="FS14" s="38"/>
      <c r="FT14" s="38"/>
      <c r="FU14" s="38"/>
      <c r="FV14" s="38"/>
      <c r="FW14" s="38">
        <f t="shared" si="3"/>
        <v>2</v>
      </c>
      <c r="FX14" s="38">
        <f t="shared" si="4"/>
        <v>68</v>
      </c>
      <c r="FY14" s="39">
        <v>6</v>
      </c>
      <c r="FZ14" s="44">
        <f t="shared" si="6"/>
        <v>8.8235294117647065</v>
      </c>
    </row>
    <row r="15" spans="1:182" ht="15.75" customHeight="1">
      <c r="A15" s="30" t="s">
        <v>74</v>
      </c>
      <c r="B15" s="30" t="s">
        <v>86</v>
      </c>
      <c r="C15" s="41">
        <v>170</v>
      </c>
      <c r="D15" s="31"/>
      <c r="E15" s="31"/>
      <c r="F15" s="32"/>
      <c r="G15" s="32"/>
      <c r="H15" s="32"/>
      <c r="I15" s="32"/>
      <c r="J15" s="32"/>
      <c r="K15" s="32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5"/>
      <c r="AD15" s="43">
        <v>1</v>
      </c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>
        <f t="shared" si="0"/>
        <v>1</v>
      </c>
      <c r="AT15" s="35"/>
      <c r="AU15" s="35"/>
      <c r="AV15" s="35"/>
      <c r="AW15" s="35"/>
      <c r="AX15" s="35"/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35"/>
      <c r="BN15" s="35"/>
      <c r="BO15" s="35"/>
      <c r="BP15" s="35"/>
      <c r="BQ15" s="35"/>
      <c r="BR15" s="35"/>
      <c r="BS15" s="36"/>
      <c r="BT15" s="36"/>
      <c r="BU15" s="35"/>
      <c r="BV15" s="35"/>
      <c r="BW15" s="35"/>
      <c r="BX15" s="35"/>
      <c r="BY15" s="35"/>
      <c r="BZ15" s="35"/>
      <c r="CA15" s="35"/>
      <c r="CB15" s="36"/>
      <c r="CC15" s="36"/>
      <c r="CD15" s="35"/>
      <c r="CE15" s="35"/>
      <c r="CF15" s="35"/>
      <c r="CG15" s="35">
        <f t="shared" si="1"/>
        <v>0</v>
      </c>
      <c r="CH15" s="35"/>
      <c r="CI15" s="35"/>
      <c r="CJ15" s="35"/>
      <c r="CK15" s="35"/>
      <c r="CL15" s="36"/>
      <c r="CM15" s="36"/>
      <c r="CN15" s="35"/>
      <c r="CO15" s="35"/>
      <c r="CP15" s="35"/>
      <c r="CQ15" s="35"/>
      <c r="CR15" s="35"/>
      <c r="CS15" s="35"/>
      <c r="CT15" s="35"/>
      <c r="CU15" s="36"/>
      <c r="CV15" s="36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>
        <f t="shared" si="2"/>
        <v>0</v>
      </c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>
        <f t="shared" si="3"/>
        <v>0</v>
      </c>
      <c r="FX15" s="38">
        <f t="shared" si="4"/>
        <v>170</v>
      </c>
      <c r="FY15" s="38">
        <f t="shared" ref="FY15:FY22" si="7">SUM(AS15+CG15+EH15+FW15)</f>
        <v>1</v>
      </c>
      <c r="FZ15" s="44">
        <f t="shared" si="6"/>
        <v>0.58823529411764708</v>
      </c>
    </row>
    <row r="16" spans="1:182" ht="15.75" customHeight="1">
      <c r="A16" s="30" t="s">
        <v>78</v>
      </c>
      <c r="B16" s="30" t="s">
        <v>86</v>
      </c>
      <c r="C16" s="41">
        <v>101</v>
      </c>
      <c r="D16" s="31"/>
      <c r="E16" s="31"/>
      <c r="F16" s="32"/>
      <c r="G16" s="32"/>
      <c r="H16" s="32"/>
      <c r="I16" s="32"/>
      <c r="J16" s="32"/>
      <c r="K16" s="32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35"/>
      <c r="AH16" s="35"/>
      <c r="AI16" s="35"/>
      <c r="AJ16" s="43">
        <v>1</v>
      </c>
      <c r="AK16" s="35"/>
      <c r="AL16" s="35"/>
      <c r="AM16" s="35"/>
      <c r="AN16" s="35"/>
      <c r="AO16" s="35"/>
      <c r="AP16" s="35"/>
      <c r="AQ16" s="35"/>
      <c r="AR16" s="35"/>
      <c r="AS16" s="35">
        <f t="shared" si="0"/>
        <v>1</v>
      </c>
      <c r="AT16" s="35"/>
      <c r="AU16" s="35"/>
      <c r="AV16" s="35"/>
      <c r="AW16" s="35"/>
      <c r="AX16" s="35"/>
      <c r="AY16" s="35"/>
      <c r="AZ16" s="35"/>
      <c r="BA16" s="36"/>
      <c r="BB16" s="36"/>
      <c r="BC16" s="35"/>
      <c r="BD16" s="35"/>
      <c r="BE16" s="35"/>
      <c r="BF16" s="35"/>
      <c r="BG16" s="35"/>
      <c r="BH16" s="35"/>
      <c r="BI16" s="35"/>
      <c r="BJ16" s="36"/>
      <c r="BK16" s="36"/>
      <c r="BL16" s="35"/>
      <c r="BM16" s="35"/>
      <c r="BN16" s="35"/>
      <c r="BO16" s="35"/>
      <c r="BP16" s="35"/>
      <c r="BQ16" s="35"/>
      <c r="BR16" s="43">
        <v>1</v>
      </c>
      <c r="BS16" s="36"/>
      <c r="BT16" s="36"/>
      <c r="BU16" s="35"/>
      <c r="BV16" s="35"/>
      <c r="BW16" s="35"/>
      <c r="BX16" s="35"/>
      <c r="BY16" s="35"/>
      <c r="BZ16" s="35"/>
      <c r="CA16" s="35"/>
      <c r="CB16" s="36"/>
      <c r="CC16" s="36"/>
      <c r="CD16" s="35"/>
      <c r="CE16" s="35"/>
      <c r="CF16" s="35"/>
      <c r="CG16" s="35">
        <f t="shared" si="1"/>
        <v>1</v>
      </c>
      <c r="CH16" s="35"/>
      <c r="CI16" s="35"/>
      <c r="CJ16" s="35"/>
      <c r="CK16" s="35"/>
      <c r="CL16" s="36"/>
      <c r="CM16" s="36"/>
      <c r="CN16" s="35"/>
      <c r="CO16" s="35"/>
      <c r="CP16" s="35"/>
      <c r="CQ16" s="35"/>
      <c r="CR16" s="35"/>
      <c r="CS16" s="35"/>
      <c r="CT16" s="35"/>
      <c r="CU16" s="36"/>
      <c r="CV16" s="36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42">
        <v>1</v>
      </c>
      <c r="DQ16" s="31"/>
      <c r="DR16" s="3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>
        <f t="shared" si="2"/>
        <v>1</v>
      </c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2">
        <v>1</v>
      </c>
      <c r="FF16" s="71"/>
      <c r="FG16" s="71"/>
      <c r="FH16" s="71"/>
      <c r="FI16" s="71"/>
      <c r="FJ16" s="71"/>
      <c r="FK16" s="71"/>
      <c r="FL16" s="71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>
        <f t="shared" si="3"/>
        <v>1</v>
      </c>
      <c r="FX16" s="38">
        <f t="shared" si="4"/>
        <v>101</v>
      </c>
      <c r="FY16" s="38">
        <f t="shared" si="7"/>
        <v>4</v>
      </c>
      <c r="FZ16" s="44">
        <f t="shared" si="6"/>
        <v>3.9603960396039604</v>
      </c>
    </row>
    <row r="17" spans="1:182" ht="15.75" customHeight="1">
      <c r="A17" s="30" t="s">
        <v>62</v>
      </c>
      <c r="B17" s="30" t="s">
        <v>86</v>
      </c>
      <c r="C17" s="41">
        <v>34</v>
      </c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35"/>
      <c r="BG17" s="35"/>
      <c r="BH17" s="35"/>
      <c r="BI17" s="35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43">
        <v>1</v>
      </c>
      <c r="CA17" s="35"/>
      <c r="CB17" s="36"/>
      <c r="CC17" s="36"/>
      <c r="CD17" s="35"/>
      <c r="CE17" s="35"/>
      <c r="CF17" s="35"/>
      <c r="CG17" s="35">
        <f t="shared" si="1"/>
        <v>1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>
        <f t="shared" si="2"/>
        <v>0</v>
      </c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>
        <f t="shared" si="3"/>
        <v>0</v>
      </c>
      <c r="FX17" s="38">
        <f t="shared" si="4"/>
        <v>34</v>
      </c>
      <c r="FY17" s="38">
        <f t="shared" si="7"/>
        <v>1</v>
      </c>
      <c r="FZ17" s="44">
        <f t="shared" si="6"/>
        <v>2.9411764705882351</v>
      </c>
    </row>
    <row r="18" spans="1:182" ht="15.75" customHeight="1">
      <c r="A18" s="53" t="s">
        <v>45</v>
      </c>
      <c r="B18" s="30" t="s">
        <v>86</v>
      </c>
      <c r="C18" s="30"/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>
        <f t="shared" si="0"/>
        <v>0</v>
      </c>
      <c r="AT18" s="35"/>
      <c r="AU18" s="35"/>
      <c r="AV18" s="35"/>
      <c r="AW18" s="35"/>
      <c r="AX18" s="35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6"/>
      <c r="BT18" s="36"/>
      <c r="BU18" s="35"/>
      <c r="BV18" s="35"/>
      <c r="BW18" s="35"/>
      <c r="BX18" s="35"/>
      <c r="BY18" s="35"/>
      <c r="BZ18" s="35"/>
      <c r="CA18" s="35"/>
      <c r="CB18" s="36"/>
      <c r="CC18" s="36"/>
      <c r="CD18" s="35"/>
      <c r="CE18" s="35"/>
      <c r="CF18" s="35"/>
      <c r="CG18" s="35">
        <f t="shared" si="1"/>
        <v>0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35"/>
      <c r="CT18" s="35"/>
      <c r="CU18" s="36"/>
      <c r="CV18" s="36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>
        <f t="shared" si="2"/>
        <v>0</v>
      </c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2">
        <v>1</v>
      </c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>
        <f t="shared" si="3"/>
        <v>1</v>
      </c>
      <c r="FX18" s="38">
        <f t="shared" si="4"/>
        <v>0</v>
      </c>
      <c r="FY18" s="38">
        <f t="shared" si="7"/>
        <v>1</v>
      </c>
      <c r="FZ18" s="44" t="e">
        <f t="shared" si="6"/>
        <v>#DIV/0!</v>
      </c>
    </row>
    <row r="19" spans="1:182" ht="21" customHeight="1">
      <c r="A19" s="70" t="s">
        <v>79</v>
      </c>
      <c r="B19" s="30" t="s">
        <v>86</v>
      </c>
      <c r="C19" s="41">
        <v>34</v>
      </c>
      <c r="D19" s="31"/>
      <c r="E19" s="31"/>
      <c r="F19" s="31"/>
      <c r="G19" s="31"/>
      <c r="H19" s="31"/>
      <c r="I19" s="42">
        <v>1</v>
      </c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5">
        <f t="shared" si="0"/>
        <v>1</v>
      </c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5">
        <f t="shared" si="1"/>
        <v>0</v>
      </c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>
        <f t="shared" si="2"/>
        <v>0</v>
      </c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2">
        <v>1</v>
      </c>
      <c r="FI19" s="71"/>
      <c r="FJ19" s="71"/>
      <c r="FK19" s="71"/>
      <c r="FL19" s="71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>
        <f t="shared" si="3"/>
        <v>1</v>
      </c>
      <c r="FX19" s="39">
        <v>34</v>
      </c>
      <c r="FY19" s="38">
        <f t="shared" si="7"/>
        <v>2</v>
      </c>
      <c r="FZ19" s="44">
        <f t="shared" si="6"/>
        <v>5.8823529411764701</v>
      </c>
    </row>
    <row r="20" spans="1:182" ht="15.75" customHeight="1">
      <c r="B20" s="30" t="s">
        <v>86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5">
        <f t="shared" si="0"/>
        <v>0</v>
      </c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5">
        <f t="shared" si="1"/>
        <v>0</v>
      </c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>
        <f t="shared" si="2"/>
        <v>0</v>
      </c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>
        <f t="shared" si="3"/>
        <v>0</v>
      </c>
      <c r="FX20" s="38">
        <f t="shared" ref="FX20:FX22" si="8">C20</f>
        <v>0</v>
      </c>
      <c r="FY20" s="38">
        <f t="shared" si="7"/>
        <v>0</v>
      </c>
      <c r="FZ20" s="44" t="e">
        <f t="shared" si="6"/>
        <v>#DIV/0!</v>
      </c>
    </row>
    <row r="21" spans="1:182" ht="15.75" customHeight="1">
      <c r="A21" s="53"/>
      <c r="B21" s="30" t="s">
        <v>86</v>
      </c>
      <c r="C21" s="30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5">
        <f t="shared" si="0"/>
        <v>0</v>
      </c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5">
        <f t="shared" si="1"/>
        <v>0</v>
      </c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>
        <f t="shared" si="2"/>
        <v>0</v>
      </c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>
        <f t="shared" si="3"/>
        <v>0</v>
      </c>
      <c r="FX21" s="38">
        <f t="shared" si="8"/>
        <v>0</v>
      </c>
      <c r="FY21" s="38">
        <f t="shared" si="7"/>
        <v>0</v>
      </c>
      <c r="FZ21" s="44" t="e">
        <f t="shared" si="6"/>
        <v>#DIV/0!</v>
      </c>
    </row>
    <row r="22" spans="1:182" ht="15.75" customHeight="1">
      <c r="A22" s="53"/>
      <c r="B22" s="30" t="s">
        <v>86</v>
      </c>
      <c r="C22" s="30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5">
        <f t="shared" si="0"/>
        <v>0</v>
      </c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5">
        <f t="shared" si="1"/>
        <v>0</v>
      </c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>
        <f t="shared" si="2"/>
        <v>0</v>
      </c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>
        <f t="shared" si="3"/>
        <v>0</v>
      </c>
      <c r="FX22" s="38">
        <f t="shared" si="8"/>
        <v>0</v>
      </c>
      <c r="FY22" s="38">
        <f t="shared" si="7"/>
        <v>0</v>
      </c>
      <c r="FZ22" s="44" t="e">
        <f t="shared" si="6"/>
        <v>#DIV/0!</v>
      </c>
    </row>
    <row r="23" spans="1:182" ht="15.75" customHeight="1">
      <c r="A23" s="88" t="s">
        <v>26</v>
      </c>
      <c r="B23" s="78"/>
      <c r="C23" s="45"/>
      <c r="D23" s="38">
        <f t="shared" ref="D23:AR23" si="9">SUM(D8:D22)</f>
        <v>0</v>
      </c>
      <c r="E23" s="38">
        <f t="shared" si="9"/>
        <v>0</v>
      </c>
      <c r="F23" s="38">
        <f t="shared" si="9"/>
        <v>0</v>
      </c>
      <c r="G23" s="38">
        <f t="shared" si="9"/>
        <v>0</v>
      </c>
      <c r="H23" s="38">
        <f t="shared" si="9"/>
        <v>0</v>
      </c>
      <c r="I23" s="38">
        <f t="shared" si="9"/>
        <v>2</v>
      </c>
      <c r="J23" s="38">
        <f t="shared" si="9"/>
        <v>0</v>
      </c>
      <c r="K23" s="38">
        <f t="shared" si="9"/>
        <v>0</v>
      </c>
      <c r="L23" s="38">
        <f t="shared" si="9"/>
        <v>0</v>
      </c>
      <c r="M23" s="38">
        <f t="shared" si="9"/>
        <v>0</v>
      </c>
      <c r="N23" s="38">
        <f t="shared" si="9"/>
        <v>0</v>
      </c>
      <c r="O23" s="38">
        <f t="shared" si="9"/>
        <v>0</v>
      </c>
      <c r="P23" s="38">
        <f t="shared" si="9"/>
        <v>1</v>
      </c>
      <c r="Q23" s="38">
        <f t="shared" si="9"/>
        <v>0</v>
      </c>
      <c r="R23" s="38">
        <f t="shared" si="9"/>
        <v>0</v>
      </c>
      <c r="S23" s="38">
        <f t="shared" si="9"/>
        <v>0</v>
      </c>
      <c r="T23" s="38">
        <f t="shared" si="9"/>
        <v>1</v>
      </c>
      <c r="U23" s="38">
        <f t="shared" si="9"/>
        <v>0</v>
      </c>
      <c r="V23" s="38">
        <f t="shared" si="9"/>
        <v>0</v>
      </c>
      <c r="W23" s="38">
        <f t="shared" si="9"/>
        <v>0</v>
      </c>
      <c r="X23" s="38">
        <f t="shared" si="9"/>
        <v>0</v>
      </c>
      <c r="Y23" s="38">
        <f t="shared" si="9"/>
        <v>0</v>
      </c>
      <c r="Z23" s="38">
        <f t="shared" si="9"/>
        <v>0</v>
      </c>
      <c r="AA23" s="38">
        <f t="shared" si="9"/>
        <v>0</v>
      </c>
      <c r="AB23" s="38">
        <f t="shared" si="9"/>
        <v>0</v>
      </c>
      <c r="AC23" s="38">
        <f t="shared" si="9"/>
        <v>0</v>
      </c>
      <c r="AD23" s="38">
        <f t="shared" si="9"/>
        <v>1</v>
      </c>
      <c r="AE23" s="38">
        <f t="shared" si="9"/>
        <v>0</v>
      </c>
      <c r="AF23" s="38">
        <f t="shared" si="9"/>
        <v>0</v>
      </c>
      <c r="AG23" s="38">
        <f t="shared" si="9"/>
        <v>1</v>
      </c>
      <c r="AH23" s="38">
        <f t="shared" si="9"/>
        <v>0</v>
      </c>
      <c r="AI23" s="38">
        <f t="shared" si="9"/>
        <v>1</v>
      </c>
      <c r="AJ23" s="38">
        <f t="shared" si="9"/>
        <v>1</v>
      </c>
      <c r="AK23" s="38">
        <f t="shared" si="9"/>
        <v>0</v>
      </c>
      <c r="AL23" s="38">
        <f t="shared" si="9"/>
        <v>0</v>
      </c>
      <c r="AM23" s="38">
        <f t="shared" si="9"/>
        <v>0</v>
      </c>
      <c r="AN23" s="38">
        <f t="shared" si="9"/>
        <v>0</v>
      </c>
      <c r="AO23" s="38">
        <f t="shared" si="9"/>
        <v>0</v>
      </c>
      <c r="AP23" s="38">
        <f t="shared" si="9"/>
        <v>0</v>
      </c>
      <c r="AQ23" s="38">
        <f t="shared" si="9"/>
        <v>0</v>
      </c>
      <c r="AR23" s="38">
        <f t="shared" si="9"/>
        <v>0</v>
      </c>
      <c r="AS23" s="35"/>
      <c r="AT23" s="38">
        <f t="shared" ref="AT23:CF23" si="10">SUM(AT8:AT22)</f>
        <v>0</v>
      </c>
      <c r="AU23" s="38">
        <f t="shared" si="10"/>
        <v>0</v>
      </c>
      <c r="AV23" s="38">
        <f t="shared" si="10"/>
        <v>0</v>
      </c>
      <c r="AW23" s="38">
        <f t="shared" si="10"/>
        <v>1</v>
      </c>
      <c r="AX23" s="38">
        <f t="shared" si="10"/>
        <v>0</v>
      </c>
      <c r="AY23" s="38">
        <f t="shared" si="10"/>
        <v>0</v>
      </c>
      <c r="AZ23" s="38">
        <f t="shared" si="10"/>
        <v>0</v>
      </c>
      <c r="BA23" s="38">
        <f t="shared" si="10"/>
        <v>0</v>
      </c>
      <c r="BB23" s="38">
        <f t="shared" si="10"/>
        <v>0</v>
      </c>
      <c r="BC23" s="38">
        <f t="shared" si="10"/>
        <v>0</v>
      </c>
      <c r="BD23" s="38">
        <f t="shared" si="10"/>
        <v>0</v>
      </c>
      <c r="BE23" s="38">
        <f t="shared" si="10"/>
        <v>0</v>
      </c>
      <c r="BF23" s="38">
        <f t="shared" si="10"/>
        <v>0</v>
      </c>
      <c r="BG23" s="38">
        <f t="shared" si="10"/>
        <v>0</v>
      </c>
      <c r="BH23" s="38">
        <f t="shared" si="10"/>
        <v>0</v>
      </c>
      <c r="BI23" s="38">
        <f t="shared" si="10"/>
        <v>1</v>
      </c>
      <c r="BJ23" s="38">
        <f t="shared" si="10"/>
        <v>0</v>
      </c>
      <c r="BK23" s="38">
        <f t="shared" si="10"/>
        <v>0</v>
      </c>
      <c r="BL23" s="38">
        <f t="shared" si="10"/>
        <v>0</v>
      </c>
      <c r="BM23" s="38">
        <f t="shared" si="10"/>
        <v>0</v>
      </c>
      <c r="BN23" s="38">
        <f t="shared" si="10"/>
        <v>0</v>
      </c>
      <c r="BO23" s="38">
        <f t="shared" si="10"/>
        <v>1</v>
      </c>
      <c r="BP23" s="38">
        <f t="shared" si="10"/>
        <v>0</v>
      </c>
      <c r="BQ23" s="38">
        <f t="shared" si="10"/>
        <v>0</v>
      </c>
      <c r="BR23" s="38">
        <f t="shared" si="10"/>
        <v>2</v>
      </c>
      <c r="BS23" s="38">
        <f t="shared" si="10"/>
        <v>1</v>
      </c>
      <c r="BT23" s="38">
        <f t="shared" si="10"/>
        <v>0</v>
      </c>
      <c r="BU23" s="38">
        <f t="shared" si="10"/>
        <v>0</v>
      </c>
      <c r="BV23" s="38">
        <f t="shared" si="10"/>
        <v>0</v>
      </c>
      <c r="BW23" s="38">
        <f t="shared" si="10"/>
        <v>0</v>
      </c>
      <c r="BX23" s="38">
        <f t="shared" si="10"/>
        <v>1</v>
      </c>
      <c r="BY23" s="38">
        <f t="shared" si="10"/>
        <v>1</v>
      </c>
      <c r="BZ23" s="38">
        <f t="shared" si="10"/>
        <v>1</v>
      </c>
      <c r="CA23" s="38">
        <f t="shared" si="10"/>
        <v>0</v>
      </c>
      <c r="CB23" s="38">
        <f t="shared" si="10"/>
        <v>0</v>
      </c>
      <c r="CC23" s="38">
        <f t="shared" si="10"/>
        <v>0</v>
      </c>
      <c r="CD23" s="38">
        <f t="shared" si="10"/>
        <v>1</v>
      </c>
      <c r="CE23" s="38">
        <f t="shared" si="10"/>
        <v>2</v>
      </c>
      <c r="CF23" s="38">
        <f t="shared" si="10"/>
        <v>0</v>
      </c>
      <c r="CG23" s="35"/>
      <c r="CH23" s="38">
        <f t="shared" ref="CH23:EG23" si="11">SUM(CH8:CH22)</f>
        <v>0</v>
      </c>
      <c r="CI23" s="38">
        <f t="shared" si="11"/>
        <v>1</v>
      </c>
      <c r="CJ23" s="38">
        <f t="shared" si="11"/>
        <v>0</v>
      </c>
      <c r="CK23" s="38">
        <f t="shared" si="11"/>
        <v>0</v>
      </c>
      <c r="CL23" s="38">
        <f t="shared" si="11"/>
        <v>1</v>
      </c>
      <c r="CM23" s="38">
        <f t="shared" si="11"/>
        <v>0</v>
      </c>
      <c r="CN23" s="38">
        <f t="shared" si="11"/>
        <v>0</v>
      </c>
      <c r="CO23" s="38">
        <f t="shared" si="11"/>
        <v>0</v>
      </c>
      <c r="CP23" s="38">
        <f t="shared" si="11"/>
        <v>0</v>
      </c>
      <c r="CQ23" s="38">
        <f t="shared" si="11"/>
        <v>0</v>
      </c>
      <c r="CR23" s="38">
        <f t="shared" si="11"/>
        <v>0</v>
      </c>
      <c r="CS23" s="38">
        <f t="shared" si="11"/>
        <v>0</v>
      </c>
      <c r="CT23" s="38">
        <f t="shared" si="11"/>
        <v>1</v>
      </c>
      <c r="CU23" s="38">
        <f t="shared" si="11"/>
        <v>0</v>
      </c>
      <c r="CV23" s="38">
        <f t="shared" si="11"/>
        <v>0</v>
      </c>
      <c r="CW23" s="38">
        <f t="shared" si="11"/>
        <v>0</v>
      </c>
      <c r="CX23" s="38">
        <f t="shared" si="11"/>
        <v>0</v>
      </c>
      <c r="CY23" s="38">
        <f t="shared" si="11"/>
        <v>0</v>
      </c>
      <c r="CZ23" s="38">
        <f t="shared" si="11"/>
        <v>0</v>
      </c>
      <c r="DA23" s="38">
        <f t="shared" si="11"/>
        <v>0</v>
      </c>
      <c r="DB23" s="38">
        <f t="shared" si="11"/>
        <v>0</v>
      </c>
      <c r="DC23" s="38">
        <f t="shared" si="11"/>
        <v>0</v>
      </c>
      <c r="DD23" s="38">
        <f t="shared" si="11"/>
        <v>0</v>
      </c>
      <c r="DE23" s="38">
        <f t="shared" si="11"/>
        <v>0</v>
      </c>
      <c r="DF23" s="38">
        <f t="shared" si="11"/>
        <v>0</v>
      </c>
      <c r="DG23" s="38">
        <f t="shared" si="11"/>
        <v>0</v>
      </c>
      <c r="DH23" s="38">
        <f t="shared" si="11"/>
        <v>1</v>
      </c>
      <c r="DI23" s="38">
        <f t="shared" si="11"/>
        <v>0</v>
      </c>
      <c r="DJ23" s="38">
        <f t="shared" si="11"/>
        <v>0</v>
      </c>
      <c r="DK23" s="38">
        <f t="shared" si="11"/>
        <v>0</v>
      </c>
      <c r="DL23" s="38">
        <f t="shared" si="11"/>
        <v>0</v>
      </c>
      <c r="DM23" s="38">
        <f t="shared" si="11"/>
        <v>0</v>
      </c>
      <c r="DN23" s="38">
        <f t="shared" si="11"/>
        <v>0</v>
      </c>
      <c r="DO23" s="38">
        <f t="shared" si="11"/>
        <v>0</v>
      </c>
      <c r="DP23" s="38">
        <f t="shared" si="11"/>
        <v>1</v>
      </c>
      <c r="DQ23" s="38">
        <f t="shared" si="11"/>
        <v>0</v>
      </c>
      <c r="DR23" s="38">
        <f t="shared" si="11"/>
        <v>0</v>
      </c>
      <c r="DS23" s="38">
        <f t="shared" si="11"/>
        <v>0</v>
      </c>
      <c r="DT23" s="38">
        <f t="shared" si="11"/>
        <v>0</v>
      </c>
      <c r="DU23" s="38">
        <f t="shared" si="11"/>
        <v>0</v>
      </c>
      <c r="DV23" s="38">
        <f t="shared" si="11"/>
        <v>0</v>
      </c>
      <c r="DW23" s="38">
        <f t="shared" si="11"/>
        <v>0</v>
      </c>
      <c r="DX23" s="38">
        <f t="shared" si="11"/>
        <v>0</v>
      </c>
      <c r="DY23" s="38">
        <f t="shared" si="11"/>
        <v>0</v>
      </c>
      <c r="DZ23" s="38">
        <f t="shared" si="11"/>
        <v>0</v>
      </c>
      <c r="EA23" s="38">
        <f t="shared" si="11"/>
        <v>0</v>
      </c>
      <c r="EB23" s="38">
        <f t="shared" si="11"/>
        <v>0</v>
      </c>
      <c r="EC23" s="38">
        <f t="shared" si="11"/>
        <v>0</v>
      </c>
      <c r="ED23" s="38">
        <f t="shared" si="11"/>
        <v>2</v>
      </c>
      <c r="EE23" s="38">
        <f t="shared" si="11"/>
        <v>0</v>
      </c>
      <c r="EF23" s="38">
        <f t="shared" si="11"/>
        <v>0</v>
      </c>
      <c r="EG23" s="38">
        <f t="shared" si="11"/>
        <v>0</v>
      </c>
      <c r="EH23" s="31"/>
      <c r="EI23" s="38">
        <f t="shared" ref="EI23:FV23" si="12">SUM(EI8:EI22)</f>
        <v>0</v>
      </c>
      <c r="EJ23" s="38">
        <f t="shared" si="12"/>
        <v>0</v>
      </c>
      <c r="EK23" s="38">
        <f t="shared" si="12"/>
        <v>2</v>
      </c>
      <c r="EL23" s="38">
        <f t="shared" si="12"/>
        <v>0</v>
      </c>
      <c r="EM23" s="38">
        <f t="shared" si="12"/>
        <v>0</v>
      </c>
      <c r="EN23" s="38">
        <f t="shared" si="12"/>
        <v>0</v>
      </c>
      <c r="EO23" s="38">
        <f t="shared" si="12"/>
        <v>0</v>
      </c>
      <c r="EP23" s="38">
        <f t="shared" si="12"/>
        <v>0</v>
      </c>
      <c r="EQ23" s="38">
        <f t="shared" si="12"/>
        <v>0</v>
      </c>
      <c r="ER23" s="38">
        <f t="shared" si="12"/>
        <v>0</v>
      </c>
      <c r="ES23" s="38">
        <f t="shared" si="12"/>
        <v>0</v>
      </c>
      <c r="ET23" s="38">
        <f t="shared" si="12"/>
        <v>1</v>
      </c>
      <c r="EU23" s="38">
        <f t="shared" si="12"/>
        <v>0</v>
      </c>
      <c r="EV23" s="38">
        <f t="shared" si="12"/>
        <v>0</v>
      </c>
      <c r="EW23" s="38">
        <f t="shared" si="12"/>
        <v>1</v>
      </c>
      <c r="EX23" s="38">
        <f t="shared" si="12"/>
        <v>0</v>
      </c>
      <c r="EY23" s="38">
        <f t="shared" si="12"/>
        <v>0</v>
      </c>
      <c r="EZ23" s="38">
        <f t="shared" si="12"/>
        <v>0</v>
      </c>
      <c r="FA23" s="38">
        <f t="shared" si="12"/>
        <v>0</v>
      </c>
      <c r="FB23" s="38">
        <f t="shared" si="12"/>
        <v>0</v>
      </c>
      <c r="FC23" s="38">
        <f t="shared" si="12"/>
        <v>0</v>
      </c>
      <c r="FD23" s="38">
        <f t="shared" si="12"/>
        <v>0</v>
      </c>
      <c r="FE23" s="38">
        <f t="shared" si="12"/>
        <v>1</v>
      </c>
      <c r="FF23" s="38">
        <f t="shared" si="12"/>
        <v>0</v>
      </c>
      <c r="FG23" s="38">
        <f t="shared" si="12"/>
        <v>1</v>
      </c>
      <c r="FH23" s="38">
        <f t="shared" si="12"/>
        <v>1</v>
      </c>
      <c r="FI23" s="38">
        <f t="shared" si="12"/>
        <v>1</v>
      </c>
      <c r="FJ23" s="38">
        <f t="shared" si="12"/>
        <v>0</v>
      </c>
      <c r="FK23" s="38">
        <f t="shared" si="12"/>
        <v>0</v>
      </c>
      <c r="FL23" s="38">
        <f t="shared" si="12"/>
        <v>1</v>
      </c>
      <c r="FM23" s="38">
        <f t="shared" si="12"/>
        <v>0</v>
      </c>
      <c r="FN23" s="38">
        <f t="shared" si="12"/>
        <v>0</v>
      </c>
      <c r="FO23" s="38">
        <f t="shared" si="12"/>
        <v>0</v>
      </c>
      <c r="FP23" s="38">
        <f t="shared" si="12"/>
        <v>2</v>
      </c>
      <c r="FQ23" s="38">
        <f t="shared" si="12"/>
        <v>2</v>
      </c>
      <c r="FR23" s="38">
        <f t="shared" si="12"/>
        <v>0</v>
      </c>
      <c r="FS23" s="38">
        <f t="shared" si="12"/>
        <v>0</v>
      </c>
      <c r="FT23" s="38">
        <f t="shared" si="12"/>
        <v>0</v>
      </c>
      <c r="FU23" s="38">
        <f t="shared" si="12"/>
        <v>0</v>
      </c>
      <c r="FV23" s="38">
        <f t="shared" si="12"/>
        <v>0</v>
      </c>
      <c r="FW23" s="38"/>
      <c r="FX23" s="38"/>
      <c r="FY23" s="38"/>
      <c r="FZ23" s="44" t="e">
        <f t="shared" si="6"/>
        <v>#DIV/0!</v>
      </c>
    </row>
    <row r="24" spans="1:182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63"/>
    </row>
    <row r="25" spans="1:182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63"/>
    </row>
    <row r="26" spans="1:182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63"/>
    </row>
    <row r="27" spans="1:182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63"/>
    </row>
    <row r="28" spans="1:182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63"/>
    </row>
    <row r="29" spans="1:182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63"/>
    </row>
    <row r="30" spans="1:182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63"/>
    </row>
    <row r="31" spans="1:182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63"/>
    </row>
    <row r="32" spans="1:18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63"/>
    </row>
    <row r="33" spans="1:18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63"/>
    </row>
    <row r="34" spans="1:18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63"/>
    </row>
    <row r="35" spans="1:18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63"/>
    </row>
    <row r="36" spans="1:18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63"/>
    </row>
    <row r="37" spans="1:18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63"/>
    </row>
    <row r="38" spans="1:18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63"/>
    </row>
    <row r="39" spans="1:182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63"/>
    </row>
    <row r="40" spans="1:18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63"/>
    </row>
    <row r="41" spans="1:18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63"/>
    </row>
    <row r="42" spans="1:18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63"/>
    </row>
    <row r="43" spans="1:18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63"/>
    </row>
    <row r="44" spans="1:18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63"/>
    </row>
    <row r="45" spans="1:18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63"/>
    </row>
    <row r="46" spans="1:18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63"/>
    </row>
    <row r="47" spans="1:18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63"/>
    </row>
    <row r="48" spans="1:18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63"/>
    </row>
    <row r="49" spans="1:18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63"/>
    </row>
    <row r="50" spans="1:18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63"/>
    </row>
    <row r="51" spans="1:18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63"/>
    </row>
    <row r="52" spans="1:18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63"/>
    </row>
    <row r="53" spans="1:18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63"/>
    </row>
    <row r="54" spans="1:18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63"/>
    </row>
    <row r="55" spans="1:18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63"/>
    </row>
    <row r="56" spans="1:18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63"/>
    </row>
    <row r="57" spans="1:18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63"/>
    </row>
    <row r="58" spans="1:18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63"/>
    </row>
    <row r="59" spans="1:18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63"/>
    </row>
    <row r="60" spans="1:18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63"/>
    </row>
    <row r="61" spans="1:18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63"/>
    </row>
    <row r="62" spans="1:18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63"/>
    </row>
    <row r="63" spans="1:18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63"/>
    </row>
    <row r="64" spans="1:18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63"/>
    </row>
    <row r="65" spans="1:18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63"/>
    </row>
    <row r="66" spans="1:18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63"/>
    </row>
    <row r="67" spans="1:18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63"/>
    </row>
    <row r="68" spans="1:18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63"/>
    </row>
    <row r="69" spans="1:18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63"/>
    </row>
    <row r="70" spans="1:18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63"/>
    </row>
    <row r="71" spans="1:18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63"/>
    </row>
    <row r="72" spans="1:18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63"/>
    </row>
    <row r="73" spans="1:18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63"/>
    </row>
    <row r="74" spans="1:18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63"/>
    </row>
    <row r="75" spans="1:18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63"/>
    </row>
    <row r="76" spans="1:18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63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63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63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63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63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63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63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63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63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63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63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63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63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63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63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63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63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63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63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63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63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63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63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63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63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63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63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63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63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63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63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63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63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63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63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63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63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63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63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63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63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63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63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63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63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63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63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63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63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63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63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63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63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63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63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63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63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63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63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63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63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63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63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63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63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63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63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63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63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63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63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63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63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63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63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63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63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63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63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63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63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63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63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63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63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63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63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63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63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63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63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63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63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63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63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63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63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63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63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63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63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63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63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63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63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63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63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63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63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63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63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63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63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63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63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63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63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63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63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63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63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63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63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63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63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63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63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63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63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63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63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63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63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63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63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63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63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63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63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63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63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63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63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63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63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63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63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63"/>
    </row>
  </sheetData>
  <mergeCells count="16">
    <mergeCell ref="A23:B23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  <mergeCell ref="CH6:CX6"/>
    <mergeCell ref="CY6:DR6"/>
    <mergeCell ref="DS6:EG6"/>
    <mergeCell ref="EH6:EH7"/>
    <mergeCell ref="EI6:FD6"/>
  </mergeCells>
  <conditionalFormatting sqref="A8:A19 C8:C19 A21:A23">
    <cfRule type="expression" dxfId="2" priority="1">
      <formula>#REF!&gt;$D$3</formula>
    </cfRule>
  </conditionalFormatting>
  <conditionalFormatting sqref="C21:C22">
    <cfRule type="expression" dxfId="1" priority="2">
      <formula>#REF!&gt;$D$3</formula>
    </cfRule>
  </conditionalFormatting>
  <conditionalFormatting sqref="B8:B22">
    <cfRule type="expression" dxfId="0" priority="3">
      <formula>#REF!&gt;$D$3</formula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65"/>
  <sheetViews>
    <sheetView showGridLines="0" workbookViewId="0">
      <pane xSplit="36" ySplit="16" topLeftCell="AK17" activePane="bottomRight" state="frozen"/>
      <selection pane="topRight" activeCell="AK1" sqref="AK1"/>
      <selection pane="bottomLeft" activeCell="A17" sqref="A17"/>
      <selection pane="bottomRight" activeCell="B4" sqref="B4"/>
    </sheetView>
  </sheetViews>
  <sheetFormatPr defaultColWidth="14.42578125" defaultRowHeight="15" customHeight="1"/>
  <cols>
    <col min="1" max="1" width="28.57031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  <col min="183" max="183" width="8.7109375" customWidth="1"/>
    <col min="184" max="184" width="25.42578125" customWidth="1"/>
  </cols>
  <sheetData>
    <row r="1" spans="1:184">
      <c r="AS1" s="1" t="s">
        <v>0</v>
      </c>
      <c r="CG1" s="1"/>
      <c r="EH1" s="1"/>
      <c r="FW1" s="1"/>
      <c r="FX1" s="1"/>
      <c r="FY1" s="1"/>
      <c r="FZ1" s="1"/>
    </row>
    <row r="2" spans="1:184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1"/>
    </row>
    <row r="3" spans="1:184" ht="15" customHeight="1">
      <c r="A3" s="1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1"/>
    </row>
    <row r="4" spans="1:184" ht="15" customHeight="1">
      <c r="A4" s="1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1"/>
    </row>
    <row r="5" spans="1:184" ht="15" customHeight="1">
      <c r="A5" s="1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1"/>
    </row>
    <row r="6" spans="1:184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4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17">
        <v>29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22">
        <v>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24">
        <v>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29" t="s">
        <v>21</v>
      </c>
    </row>
    <row r="8" spans="1:184" ht="17.25">
      <c r="A8" s="30" t="s">
        <v>31</v>
      </c>
      <c r="B8" s="30" t="s">
        <v>32</v>
      </c>
      <c r="C8" s="41">
        <v>170</v>
      </c>
      <c r="D8" s="31"/>
      <c r="E8" s="31"/>
      <c r="F8" s="32"/>
      <c r="G8" s="32"/>
      <c r="H8" s="32"/>
      <c r="I8" s="32"/>
      <c r="J8" s="32"/>
      <c r="K8" s="49">
        <v>1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43">
        <v>1</v>
      </c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>
        <f t="shared" ref="AS8:AS22" si="0">SUM(D8:AR8)</f>
        <v>2</v>
      </c>
      <c r="AT8" s="36"/>
      <c r="AU8" s="36"/>
      <c r="AV8" s="36"/>
      <c r="AW8" s="36"/>
      <c r="AX8" s="36"/>
      <c r="AY8" s="36"/>
      <c r="AZ8" s="37">
        <v>1</v>
      </c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5"/>
      <c r="BQ8" s="35"/>
      <c r="BR8" s="35"/>
      <c r="BS8" s="36"/>
      <c r="BT8" s="36"/>
      <c r="BU8" s="35"/>
      <c r="BV8" s="35"/>
      <c r="BW8" s="35"/>
      <c r="BX8" s="35"/>
      <c r="BY8" s="43">
        <v>1</v>
      </c>
      <c r="BZ8" s="35"/>
      <c r="CA8" s="35"/>
      <c r="CB8" s="36"/>
      <c r="CC8" s="36"/>
      <c r="CD8" s="35"/>
      <c r="CE8" s="35"/>
      <c r="CF8" s="35"/>
      <c r="CG8" s="35">
        <f t="shared" ref="CG8:CG22" si="1">SUM(AT8:CF8)</f>
        <v>2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7">
        <v>1</v>
      </c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42">
        <v>1</v>
      </c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42">
        <v>1</v>
      </c>
      <c r="EA8" s="42"/>
      <c r="EB8" s="31"/>
      <c r="EC8" s="31"/>
      <c r="ED8" s="31"/>
      <c r="EE8" s="31"/>
      <c r="EF8" s="31"/>
      <c r="EG8" s="31"/>
      <c r="EH8" s="31">
        <f t="shared" ref="EH8:EH22" si="2">SUM(CH8:EG8)</f>
        <v>3</v>
      </c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8"/>
      <c r="FN8" s="38"/>
      <c r="FO8" s="39">
        <v>1</v>
      </c>
      <c r="FP8" s="38"/>
      <c r="FQ8" s="38"/>
      <c r="FR8" s="38"/>
      <c r="FS8" s="38"/>
      <c r="FT8" s="38"/>
      <c r="FU8" s="38"/>
      <c r="FV8" s="38"/>
      <c r="FW8" s="38">
        <f t="shared" ref="FW8:FW22" si="3">SUM(EI8:FV8)</f>
        <v>1</v>
      </c>
      <c r="FX8" s="38">
        <f t="shared" ref="FX8:FX22" si="4">C8</f>
        <v>170</v>
      </c>
      <c r="FY8" s="38">
        <f t="shared" ref="FY8:FY22" si="5">SUM(AS8+CG8+EH8+FW8)</f>
        <v>8</v>
      </c>
      <c r="FZ8" s="44">
        <f t="shared" ref="FZ8:FZ22" si="6">FY8/FX8*100</f>
        <v>4.7058823529411766</v>
      </c>
    </row>
    <row r="9" spans="1:184" ht="17.25">
      <c r="A9" s="30" t="s">
        <v>33</v>
      </c>
      <c r="B9" s="30" t="s">
        <v>32</v>
      </c>
      <c r="C9" s="41">
        <v>102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3">
        <v>1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1</v>
      </c>
      <c r="AT9" s="36"/>
      <c r="AU9" s="36"/>
      <c r="AV9" s="36"/>
      <c r="AW9" s="36"/>
      <c r="AX9" s="36"/>
      <c r="AY9" s="36"/>
      <c r="AZ9" s="37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35"/>
      <c r="BS9" s="36"/>
      <c r="BT9" s="36"/>
      <c r="BU9" s="35"/>
      <c r="BV9" s="35"/>
      <c r="BW9" s="35"/>
      <c r="BX9" s="35"/>
      <c r="BY9" s="43"/>
      <c r="BZ9" s="35"/>
      <c r="CA9" s="35"/>
      <c r="CB9" s="36"/>
      <c r="CC9" s="36"/>
      <c r="CD9" s="35"/>
      <c r="CE9" s="35"/>
      <c r="CF9" s="35"/>
      <c r="CG9" s="35">
        <f t="shared" si="1"/>
        <v>0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>
        <f t="shared" si="2"/>
        <v>0</v>
      </c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8"/>
      <c r="FN9" s="38"/>
      <c r="FO9" s="38"/>
      <c r="FP9" s="38"/>
      <c r="FQ9" s="38"/>
      <c r="FR9" s="38"/>
      <c r="FS9" s="39">
        <v>1</v>
      </c>
      <c r="FT9" s="38"/>
      <c r="FU9" s="38"/>
      <c r="FV9" s="38"/>
      <c r="FW9" s="38">
        <f t="shared" si="3"/>
        <v>1</v>
      </c>
      <c r="FX9" s="38">
        <f t="shared" si="4"/>
        <v>102</v>
      </c>
      <c r="FY9" s="38">
        <f t="shared" si="5"/>
        <v>2</v>
      </c>
      <c r="FZ9" s="44">
        <f t="shared" si="6"/>
        <v>1.9607843137254901</v>
      </c>
    </row>
    <row r="10" spans="1:184" ht="17.25">
      <c r="A10" s="30" t="s">
        <v>34</v>
      </c>
      <c r="B10" s="30" t="s">
        <v>32</v>
      </c>
      <c r="C10" s="41">
        <v>34</v>
      </c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35"/>
      <c r="BZ10" s="35"/>
      <c r="CA10" s="35"/>
      <c r="CB10" s="36"/>
      <c r="CC10" s="36"/>
      <c r="CD10" s="35"/>
      <c r="CE10" s="35"/>
      <c r="CF10" s="35"/>
      <c r="CG10" s="35">
        <f t="shared" si="1"/>
        <v>0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>
        <f t="shared" si="2"/>
        <v>0</v>
      </c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>
        <f t="shared" si="3"/>
        <v>0</v>
      </c>
      <c r="FX10" s="38">
        <f t="shared" si="4"/>
        <v>34</v>
      </c>
      <c r="FY10" s="38">
        <f t="shared" si="5"/>
        <v>0</v>
      </c>
      <c r="FZ10" s="50">
        <f t="shared" si="6"/>
        <v>0</v>
      </c>
    </row>
    <row r="11" spans="1:184" ht="17.25">
      <c r="A11" s="30" t="s">
        <v>35</v>
      </c>
      <c r="B11" s="30" t="s">
        <v>32</v>
      </c>
      <c r="C11" s="41">
        <v>34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51"/>
      <c r="AL11" s="51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35"/>
      <c r="BX11" s="35"/>
      <c r="BY11" s="35"/>
      <c r="BZ11" s="35"/>
      <c r="CA11" s="35"/>
      <c r="CB11" s="37">
        <v>1</v>
      </c>
      <c r="CC11" s="36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>
        <f t="shared" si="2"/>
        <v>0</v>
      </c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42">
        <v>1</v>
      </c>
      <c r="FI11" s="31"/>
      <c r="FJ11" s="31"/>
      <c r="FK11" s="42"/>
      <c r="FL11" s="31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3"/>
        <v>1</v>
      </c>
      <c r="FX11" s="38">
        <f t="shared" si="4"/>
        <v>34</v>
      </c>
      <c r="FY11" s="38">
        <f t="shared" si="5"/>
        <v>2</v>
      </c>
      <c r="FZ11" s="50">
        <f t="shared" si="6"/>
        <v>5.8823529411764701</v>
      </c>
    </row>
    <row r="12" spans="1:184" ht="17.25">
      <c r="A12" s="30" t="s">
        <v>36</v>
      </c>
      <c r="B12" s="30" t="s">
        <v>32</v>
      </c>
      <c r="C12" s="41">
        <v>34</v>
      </c>
      <c r="D12" s="31"/>
      <c r="E12" s="31"/>
      <c r="F12" s="32"/>
      <c r="G12" s="32"/>
      <c r="H12" s="32"/>
      <c r="I12" s="32"/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51"/>
      <c r="AL12" s="51"/>
      <c r="AM12" s="35"/>
      <c r="AN12" s="35"/>
      <c r="AO12" s="35"/>
      <c r="AP12" s="35"/>
      <c r="AQ12" s="35"/>
      <c r="AR12" s="35"/>
      <c r="AS12" s="35">
        <f t="shared" si="0"/>
        <v>0</v>
      </c>
      <c r="AT12" s="35"/>
      <c r="AU12" s="35"/>
      <c r="AV12" s="35"/>
      <c r="AW12" s="35"/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35"/>
      <c r="BJ12" s="36"/>
      <c r="BK12" s="36"/>
      <c r="BL12" s="35"/>
      <c r="BM12" s="35"/>
      <c r="BN12" s="35"/>
      <c r="BO12" s="35"/>
      <c r="BP12" s="35"/>
      <c r="BQ12" s="35"/>
      <c r="BR12" s="35"/>
      <c r="BS12" s="36"/>
      <c r="BT12" s="36"/>
      <c r="BU12" s="35"/>
      <c r="BV12" s="35"/>
      <c r="BW12" s="35"/>
      <c r="BX12" s="35"/>
      <c r="BY12" s="35"/>
      <c r="BZ12" s="35"/>
      <c r="CA12" s="35"/>
      <c r="CB12" s="36"/>
      <c r="CC12" s="36"/>
      <c r="CD12" s="35"/>
      <c r="CE12" s="43">
        <v>1</v>
      </c>
      <c r="CF12" s="35"/>
      <c r="CG12" s="35">
        <f t="shared" si="1"/>
        <v>1</v>
      </c>
      <c r="CH12" s="35"/>
      <c r="CI12" s="35"/>
      <c r="CJ12" s="35"/>
      <c r="CK12" s="35"/>
      <c r="CL12" s="36"/>
      <c r="CM12" s="36"/>
      <c r="CN12" s="35"/>
      <c r="CO12" s="35"/>
      <c r="CP12" s="35"/>
      <c r="CQ12" s="35"/>
      <c r="CR12" s="35"/>
      <c r="CS12" s="35"/>
      <c r="CT12" s="35"/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>
        <f t="shared" si="2"/>
        <v>0</v>
      </c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42">
        <v>1</v>
      </c>
      <c r="FF12" s="31"/>
      <c r="FG12" s="31"/>
      <c r="FH12" s="31"/>
      <c r="FI12" s="31"/>
      <c r="FJ12" s="31"/>
      <c r="FK12" s="31"/>
      <c r="FL12" s="31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>
        <f t="shared" si="3"/>
        <v>1</v>
      </c>
      <c r="FX12" s="38">
        <f t="shared" si="4"/>
        <v>34</v>
      </c>
      <c r="FY12" s="38">
        <f t="shared" si="5"/>
        <v>2</v>
      </c>
      <c r="FZ12" s="50">
        <f t="shared" si="6"/>
        <v>5.8823529411764701</v>
      </c>
    </row>
    <row r="13" spans="1:184" ht="17.25">
      <c r="A13" s="30" t="s">
        <v>37</v>
      </c>
      <c r="B13" s="30" t="s">
        <v>32</v>
      </c>
      <c r="C13" s="41">
        <v>34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>
        <f t="shared" si="0"/>
        <v>0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35"/>
      <c r="BX13" s="35"/>
      <c r="BY13" s="35"/>
      <c r="BZ13" s="35"/>
      <c r="CA13" s="35"/>
      <c r="CB13" s="36"/>
      <c r="CC13" s="36"/>
      <c r="CD13" s="35"/>
      <c r="CE13" s="35"/>
      <c r="CF13" s="35"/>
      <c r="CG13" s="35">
        <f t="shared" si="1"/>
        <v>0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>
        <f t="shared" si="2"/>
        <v>0</v>
      </c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>
        <f t="shared" si="3"/>
        <v>0</v>
      </c>
      <c r="FX13" s="38">
        <f t="shared" si="4"/>
        <v>34</v>
      </c>
      <c r="FY13" s="38">
        <f t="shared" si="5"/>
        <v>0</v>
      </c>
      <c r="FZ13" s="50">
        <f t="shared" si="6"/>
        <v>0</v>
      </c>
    </row>
    <row r="14" spans="1:184" ht="17.25">
      <c r="A14" s="30" t="s">
        <v>38</v>
      </c>
      <c r="B14" s="30" t="s">
        <v>32</v>
      </c>
      <c r="C14" s="41">
        <v>34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0"/>
        <v>0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35"/>
      <c r="BF14" s="35"/>
      <c r="BG14" s="35"/>
      <c r="BH14" s="35"/>
      <c r="BI14" s="35"/>
      <c r="BJ14" s="36"/>
      <c r="BK14" s="36"/>
      <c r="BL14" s="35"/>
      <c r="BM14" s="35"/>
      <c r="BN14" s="35"/>
      <c r="BO14" s="35"/>
      <c r="BP14" s="35"/>
      <c r="BQ14" s="35"/>
      <c r="BR14" s="35"/>
      <c r="BS14" s="36"/>
      <c r="BT14" s="36"/>
      <c r="BU14" s="35"/>
      <c r="BV14" s="35"/>
      <c r="BW14" s="35"/>
      <c r="BX14" s="35"/>
      <c r="BY14" s="35"/>
      <c r="BZ14" s="35"/>
      <c r="CA14" s="35"/>
      <c r="CB14" s="36"/>
      <c r="CC14" s="36"/>
      <c r="CD14" s="35"/>
      <c r="CE14" s="35"/>
      <c r="CF14" s="35"/>
      <c r="CG14" s="35">
        <f t="shared" si="1"/>
        <v>0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6"/>
      <c r="CV14" s="36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>
        <f t="shared" si="2"/>
        <v>0</v>
      </c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42">
        <v>1</v>
      </c>
      <c r="FJ14" s="31"/>
      <c r="FK14" s="31"/>
      <c r="FL14" s="31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>
        <f t="shared" si="3"/>
        <v>1</v>
      </c>
      <c r="FX14" s="38">
        <f t="shared" si="4"/>
        <v>34</v>
      </c>
      <c r="FY14" s="38">
        <f t="shared" si="5"/>
        <v>1</v>
      </c>
      <c r="FZ14" s="50">
        <f t="shared" si="6"/>
        <v>2.9411764705882351</v>
      </c>
    </row>
    <row r="15" spans="1:184" ht="17.25">
      <c r="A15" s="30" t="s">
        <v>39</v>
      </c>
      <c r="B15" s="30" t="s">
        <v>32</v>
      </c>
      <c r="C15" s="41">
        <v>68</v>
      </c>
      <c r="D15" s="31"/>
      <c r="E15" s="31"/>
      <c r="F15" s="32"/>
      <c r="G15" s="32"/>
      <c r="H15" s="32"/>
      <c r="I15" s="32"/>
      <c r="J15" s="32"/>
      <c r="K15" s="32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43">
        <v>1</v>
      </c>
      <c r="AS15" s="35">
        <f t="shared" si="0"/>
        <v>1</v>
      </c>
      <c r="AT15" s="35"/>
      <c r="AU15" s="35"/>
      <c r="AV15" s="35"/>
      <c r="AW15" s="35"/>
      <c r="AX15" s="35"/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43">
        <v>1</v>
      </c>
      <c r="BN15" s="35"/>
      <c r="BO15" s="35"/>
      <c r="BP15" s="35"/>
      <c r="BQ15" s="35"/>
      <c r="BR15" s="35"/>
      <c r="BS15" s="36"/>
      <c r="BT15" s="36"/>
      <c r="BU15" s="35"/>
      <c r="BV15" s="35"/>
      <c r="BW15" s="35"/>
      <c r="BX15" s="35"/>
      <c r="BY15" s="35"/>
      <c r="BZ15" s="35"/>
      <c r="CA15" s="35"/>
      <c r="CB15" s="36"/>
      <c r="CC15" s="36"/>
      <c r="CD15" s="35"/>
      <c r="CE15" s="35"/>
      <c r="CF15" s="35"/>
      <c r="CG15" s="35">
        <f t="shared" si="1"/>
        <v>1</v>
      </c>
      <c r="CH15" s="35"/>
      <c r="CI15" s="35"/>
      <c r="CJ15" s="35"/>
      <c r="CK15" s="35"/>
      <c r="CL15" s="36"/>
      <c r="CM15" s="36"/>
      <c r="CN15" s="35"/>
      <c r="CO15" s="35"/>
      <c r="CP15" s="43">
        <v>1</v>
      </c>
      <c r="CQ15" s="35"/>
      <c r="CR15" s="35"/>
      <c r="CS15" s="35"/>
      <c r="CT15" s="35"/>
      <c r="CU15" s="36"/>
      <c r="CV15" s="36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42">
        <v>1</v>
      </c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>
        <f t="shared" si="2"/>
        <v>2</v>
      </c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42">
        <v>1</v>
      </c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42">
        <v>1</v>
      </c>
      <c r="FF15" s="31"/>
      <c r="FG15" s="31"/>
      <c r="FH15" s="31"/>
      <c r="FI15" s="31"/>
      <c r="FJ15" s="31"/>
      <c r="FK15" s="31"/>
      <c r="FL15" s="31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>
        <f t="shared" si="3"/>
        <v>2</v>
      </c>
      <c r="FX15" s="38">
        <f t="shared" si="4"/>
        <v>68</v>
      </c>
      <c r="FY15" s="38">
        <f t="shared" si="5"/>
        <v>6</v>
      </c>
      <c r="FZ15" s="50">
        <f t="shared" si="6"/>
        <v>8.8235294117647065</v>
      </c>
    </row>
    <row r="16" spans="1:184" ht="17.25">
      <c r="A16" s="30" t="s">
        <v>40</v>
      </c>
      <c r="B16" s="30" t="s">
        <v>32</v>
      </c>
      <c r="C16" s="41">
        <v>136</v>
      </c>
      <c r="D16" s="31"/>
      <c r="E16" s="31"/>
      <c r="F16" s="32"/>
      <c r="G16" s="32"/>
      <c r="H16" s="32"/>
      <c r="I16" s="32"/>
      <c r="J16" s="32"/>
      <c r="K16" s="32"/>
      <c r="L16" s="33">
        <v>1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35"/>
      <c r="AH16" s="43">
        <v>1</v>
      </c>
      <c r="AI16" s="35"/>
      <c r="AJ16" s="35"/>
      <c r="AK16" s="35"/>
      <c r="AL16" s="35"/>
      <c r="AM16" s="35"/>
      <c r="AN16" s="35"/>
      <c r="AO16" s="35"/>
      <c r="AP16" s="35"/>
      <c r="AQ16" s="35"/>
      <c r="AR16" s="43"/>
      <c r="AS16" s="35">
        <f t="shared" si="0"/>
        <v>2</v>
      </c>
      <c r="AT16" s="35"/>
      <c r="AU16" s="35"/>
      <c r="AV16" s="35"/>
      <c r="AW16" s="35"/>
      <c r="AX16" s="35"/>
      <c r="AY16" s="35"/>
      <c r="AZ16" s="35"/>
      <c r="BA16" s="37">
        <v>1</v>
      </c>
      <c r="BB16" s="36"/>
      <c r="BC16" s="35"/>
      <c r="BD16" s="35"/>
      <c r="BE16" s="35"/>
      <c r="BF16" s="35"/>
      <c r="BG16" s="35"/>
      <c r="BH16" s="35"/>
      <c r="BI16" s="35"/>
      <c r="BJ16" s="36"/>
      <c r="BK16" s="36"/>
      <c r="BL16" s="35"/>
      <c r="BM16" s="43"/>
      <c r="BN16" s="35"/>
      <c r="BO16" s="35"/>
      <c r="BP16" s="35"/>
      <c r="BQ16" s="35"/>
      <c r="BR16" s="35"/>
      <c r="BS16" s="36"/>
      <c r="BT16" s="36"/>
      <c r="BU16" s="35"/>
      <c r="BV16" s="35"/>
      <c r="BW16" s="35"/>
      <c r="BX16" s="35"/>
      <c r="BY16" s="35"/>
      <c r="BZ16" s="43">
        <v>1</v>
      </c>
      <c r="CA16" s="35"/>
      <c r="CB16" s="36"/>
      <c r="CC16" s="36"/>
      <c r="CD16" s="35"/>
      <c r="CE16" s="35"/>
      <c r="CF16" s="35"/>
      <c r="CG16" s="35">
        <f t="shared" si="1"/>
        <v>2</v>
      </c>
      <c r="CH16" s="35"/>
      <c r="CI16" s="35"/>
      <c r="CJ16" s="35"/>
      <c r="CK16" s="35"/>
      <c r="CL16" s="36"/>
      <c r="CM16" s="36"/>
      <c r="CN16" s="35"/>
      <c r="CO16" s="35"/>
      <c r="CP16" s="43"/>
      <c r="CQ16" s="35"/>
      <c r="CR16" s="35"/>
      <c r="CS16" s="35"/>
      <c r="CT16" s="35"/>
      <c r="CU16" s="36"/>
      <c r="CV16" s="37">
        <v>1</v>
      </c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42">
        <v>1</v>
      </c>
      <c r="DN16" s="31"/>
      <c r="DO16" s="42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42"/>
      <c r="EA16" s="42">
        <v>1</v>
      </c>
      <c r="EB16" s="31"/>
      <c r="EC16" s="31"/>
      <c r="ED16" s="31"/>
      <c r="EE16" s="31"/>
      <c r="EF16" s="31"/>
      <c r="EG16" s="31"/>
      <c r="EH16" s="31">
        <f t="shared" si="2"/>
        <v>3</v>
      </c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42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8"/>
      <c r="FN16" s="38"/>
      <c r="FO16" s="38"/>
      <c r="FP16" s="39">
        <v>1</v>
      </c>
      <c r="FQ16" s="38"/>
      <c r="FR16" s="38"/>
      <c r="FS16" s="38"/>
      <c r="FT16" s="38"/>
      <c r="FU16" s="38"/>
      <c r="FV16" s="38"/>
      <c r="FW16" s="38">
        <f t="shared" si="3"/>
        <v>1</v>
      </c>
      <c r="FX16" s="38">
        <f t="shared" si="4"/>
        <v>136</v>
      </c>
      <c r="FY16" s="38">
        <f t="shared" si="5"/>
        <v>8</v>
      </c>
      <c r="FZ16" s="50">
        <f t="shared" si="6"/>
        <v>5.8823529411764701</v>
      </c>
      <c r="GB16" s="52">
        <f>34-COUNTIF(D153:AJ153,"")</f>
        <v>1</v>
      </c>
    </row>
    <row r="17" spans="1:182" ht="17.25">
      <c r="A17" s="30" t="s">
        <v>41</v>
      </c>
      <c r="B17" s="30" t="s">
        <v>32</v>
      </c>
      <c r="C17" s="41">
        <v>34</v>
      </c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35"/>
      <c r="BG17" s="35"/>
      <c r="BH17" s="35"/>
      <c r="BI17" s="35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35"/>
      <c r="CA17" s="35"/>
      <c r="CB17" s="36"/>
      <c r="CC17" s="36"/>
      <c r="CD17" s="35"/>
      <c r="CE17" s="35"/>
      <c r="CF17" s="35"/>
      <c r="CG17" s="35">
        <f t="shared" si="1"/>
        <v>0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>
        <f t="shared" si="2"/>
        <v>0</v>
      </c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>
        <f t="shared" si="3"/>
        <v>0</v>
      </c>
      <c r="FX17" s="38">
        <f t="shared" si="4"/>
        <v>34</v>
      </c>
      <c r="FY17" s="38">
        <f t="shared" si="5"/>
        <v>0</v>
      </c>
      <c r="FZ17" s="50">
        <f t="shared" si="6"/>
        <v>0</v>
      </c>
    </row>
    <row r="18" spans="1:182" ht="17.25">
      <c r="A18" s="30" t="s">
        <v>42</v>
      </c>
      <c r="B18" s="30" t="s">
        <v>32</v>
      </c>
      <c r="C18" s="41">
        <v>17</v>
      </c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>
        <f t="shared" si="0"/>
        <v>0</v>
      </c>
      <c r="AT18" s="35"/>
      <c r="AU18" s="35"/>
      <c r="AV18" s="35"/>
      <c r="AW18" s="35"/>
      <c r="AX18" s="35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6"/>
      <c r="BT18" s="36"/>
      <c r="BU18" s="43">
        <v>1</v>
      </c>
      <c r="BV18" s="35"/>
      <c r="BW18" s="35"/>
      <c r="BX18" s="35"/>
      <c r="BY18" s="35"/>
      <c r="BZ18" s="35"/>
      <c r="CA18" s="35"/>
      <c r="CB18" s="36"/>
      <c r="CC18" s="36"/>
      <c r="CD18" s="35"/>
      <c r="CE18" s="35"/>
      <c r="CF18" s="35"/>
      <c r="CG18" s="35">
        <f t="shared" si="1"/>
        <v>1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35"/>
      <c r="CT18" s="35"/>
      <c r="CU18" s="36"/>
      <c r="CV18" s="36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>
        <f t="shared" si="2"/>
        <v>0</v>
      </c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42">
        <v>1</v>
      </c>
      <c r="FL18" s="31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>
        <f t="shared" si="3"/>
        <v>1</v>
      </c>
      <c r="FX18" s="38">
        <f t="shared" si="4"/>
        <v>17</v>
      </c>
      <c r="FY18" s="38">
        <f t="shared" si="5"/>
        <v>2</v>
      </c>
      <c r="FZ18" s="50">
        <f t="shared" si="6"/>
        <v>11.76470588235294</v>
      </c>
    </row>
    <row r="19" spans="1:182" ht="17.25">
      <c r="A19" s="30" t="s">
        <v>43</v>
      </c>
      <c r="B19" s="30" t="s">
        <v>32</v>
      </c>
      <c r="C19" s="41">
        <v>17</v>
      </c>
      <c r="D19" s="31"/>
      <c r="E19" s="31"/>
      <c r="F19" s="32"/>
      <c r="G19" s="32"/>
      <c r="H19" s="32"/>
      <c r="I19" s="32"/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si="0"/>
        <v>0</v>
      </c>
      <c r="AT19" s="35"/>
      <c r="AU19" s="35"/>
      <c r="AV19" s="35"/>
      <c r="AW19" s="35"/>
      <c r="AX19" s="35"/>
      <c r="AY19" s="35"/>
      <c r="AZ19" s="35"/>
      <c r="BA19" s="36"/>
      <c r="BB19" s="36"/>
      <c r="BC19" s="35"/>
      <c r="BD19" s="35"/>
      <c r="BE19" s="35"/>
      <c r="BF19" s="35"/>
      <c r="BG19" s="35"/>
      <c r="BH19" s="35"/>
      <c r="BI19" s="35"/>
      <c r="BJ19" s="36"/>
      <c r="BK19" s="36"/>
      <c r="BL19" s="35"/>
      <c r="BM19" s="35"/>
      <c r="BN19" s="35"/>
      <c r="BO19" s="35"/>
      <c r="BP19" s="35"/>
      <c r="BQ19" s="35"/>
      <c r="BR19" s="35"/>
      <c r="BS19" s="36"/>
      <c r="BT19" s="36"/>
      <c r="BU19" s="35"/>
      <c r="BV19" s="35"/>
      <c r="BW19" s="35"/>
      <c r="BX19" s="35"/>
      <c r="BY19" s="35"/>
      <c r="BZ19" s="35"/>
      <c r="CA19" s="35"/>
      <c r="CB19" s="36"/>
      <c r="CC19" s="36"/>
      <c r="CD19" s="35"/>
      <c r="CE19" s="35"/>
      <c r="CF19" s="35"/>
      <c r="CG19" s="35">
        <f t="shared" si="1"/>
        <v>0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>
        <f t="shared" si="2"/>
        <v>0</v>
      </c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>
        <f t="shared" si="3"/>
        <v>0</v>
      </c>
      <c r="FX19" s="38">
        <f t="shared" si="4"/>
        <v>17</v>
      </c>
      <c r="FY19" s="38">
        <f t="shared" si="5"/>
        <v>0</v>
      </c>
      <c r="FZ19" s="50">
        <f t="shared" si="6"/>
        <v>0</v>
      </c>
    </row>
    <row r="20" spans="1:182" ht="17.25">
      <c r="A20" s="30" t="s">
        <v>44</v>
      </c>
      <c r="B20" s="30" t="s">
        <v>32</v>
      </c>
      <c r="C20" s="41">
        <v>34</v>
      </c>
      <c r="D20" s="31"/>
      <c r="E20" s="31"/>
      <c r="F20" s="32"/>
      <c r="G20" s="32"/>
      <c r="H20" s="32"/>
      <c r="I20" s="32"/>
      <c r="J20" s="32"/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>
        <f t="shared" si="0"/>
        <v>0</v>
      </c>
      <c r="AT20" s="35"/>
      <c r="AU20" s="35"/>
      <c r="AV20" s="35"/>
      <c r="AW20" s="35"/>
      <c r="AX20" s="35"/>
      <c r="AY20" s="35"/>
      <c r="AZ20" s="35"/>
      <c r="BA20" s="36"/>
      <c r="BB20" s="36"/>
      <c r="BC20" s="35"/>
      <c r="BD20" s="35"/>
      <c r="BE20" s="35"/>
      <c r="BF20" s="35"/>
      <c r="BG20" s="35"/>
      <c r="BH20" s="35"/>
      <c r="BI20" s="35"/>
      <c r="BJ20" s="36"/>
      <c r="BK20" s="36"/>
      <c r="BL20" s="35"/>
      <c r="BM20" s="35"/>
      <c r="BN20" s="35"/>
      <c r="BO20" s="35"/>
      <c r="BP20" s="35"/>
      <c r="BQ20" s="35"/>
      <c r="BR20" s="35"/>
      <c r="BS20" s="36"/>
      <c r="BT20" s="36"/>
      <c r="BU20" s="35"/>
      <c r="BV20" s="35"/>
      <c r="BW20" s="35"/>
      <c r="BX20" s="35"/>
      <c r="BY20" s="35"/>
      <c r="BZ20" s="35"/>
      <c r="CA20" s="35"/>
      <c r="CB20" s="36"/>
      <c r="CC20" s="36"/>
      <c r="CD20" s="35"/>
      <c r="CE20" s="35"/>
      <c r="CF20" s="35"/>
      <c r="CG20" s="35">
        <f t="shared" si="1"/>
        <v>0</v>
      </c>
      <c r="CH20" s="35"/>
      <c r="CI20" s="35"/>
      <c r="CJ20" s="35"/>
      <c r="CK20" s="35"/>
      <c r="CL20" s="36"/>
      <c r="CM20" s="36"/>
      <c r="CN20" s="35"/>
      <c r="CO20" s="35"/>
      <c r="CP20" s="35"/>
      <c r="CQ20" s="35"/>
      <c r="CR20" s="35"/>
      <c r="CS20" s="35"/>
      <c r="CT20" s="35"/>
      <c r="CU20" s="36"/>
      <c r="CV20" s="36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>
        <f t="shared" si="2"/>
        <v>0</v>
      </c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>
        <f t="shared" si="3"/>
        <v>0</v>
      </c>
      <c r="FX20" s="38">
        <f t="shared" si="4"/>
        <v>34</v>
      </c>
      <c r="FY20" s="38">
        <f t="shared" si="5"/>
        <v>0</v>
      </c>
      <c r="FZ20" s="50">
        <f t="shared" si="6"/>
        <v>0</v>
      </c>
    </row>
    <row r="21" spans="1:182" ht="15.75" customHeight="1">
      <c r="A21" s="30" t="s">
        <v>45</v>
      </c>
      <c r="B21" s="30" t="s">
        <v>32</v>
      </c>
      <c r="C21" s="30"/>
      <c r="D21" s="31"/>
      <c r="E21" s="31"/>
      <c r="F21" s="32"/>
      <c r="G21" s="32"/>
      <c r="H21" s="32"/>
      <c r="I21" s="32"/>
      <c r="J21" s="49">
        <v>1</v>
      </c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>
        <f t="shared" si="0"/>
        <v>1</v>
      </c>
      <c r="AT21" s="35"/>
      <c r="AU21" s="35"/>
      <c r="AV21" s="35"/>
      <c r="AW21" s="35"/>
      <c r="AX21" s="35"/>
      <c r="AY21" s="35"/>
      <c r="AZ21" s="35"/>
      <c r="BA21" s="36"/>
      <c r="BB21" s="36"/>
      <c r="BC21" s="35"/>
      <c r="BD21" s="35"/>
      <c r="BE21" s="35"/>
      <c r="BF21" s="35"/>
      <c r="BG21" s="35"/>
      <c r="BH21" s="35"/>
      <c r="BI21" s="35"/>
      <c r="BJ21" s="36"/>
      <c r="BK21" s="36"/>
      <c r="BL21" s="35"/>
      <c r="BM21" s="35"/>
      <c r="BN21" s="35"/>
      <c r="BO21" s="35"/>
      <c r="BP21" s="35"/>
      <c r="BQ21" s="35"/>
      <c r="BR21" s="35"/>
      <c r="BS21" s="36"/>
      <c r="BT21" s="36"/>
      <c r="BU21" s="35"/>
      <c r="BV21" s="35"/>
      <c r="BW21" s="35"/>
      <c r="BX21" s="35"/>
      <c r="BY21" s="35"/>
      <c r="BZ21" s="35"/>
      <c r="CA21" s="35"/>
      <c r="CB21" s="36"/>
      <c r="CC21" s="36"/>
      <c r="CD21" s="35"/>
      <c r="CE21" s="35"/>
      <c r="CF21" s="35"/>
      <c r="CG21" s="35">
        <f t="shared" si="1"/>
        <v>0</v>
      </c>
      <c r="CH21" s="35"/>
      <c r="CI21" s="35"/>
      <c r="CJ21" s="35"/>
      <c r="CK21" s="35"/>
      <c r="CL21" s="36"/>
      <c r="CM21" s="36"/>
      <c r="CN21" s="35"/>
      <c r="CO21" s="35"/>
      <c r="CP21" s="35"/>
      <c r="CQ21" s="35"/>
      <c r="CR21" s="35"/>
      <c r="CS21" s="35"/>
      <c r="CT21" s="35"/>
      <c r="CU21" s="36"/>
      <c r="CV21" s="36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>
        <f t="shared" si="2"/>
        <v>0</v>
      </c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8"/>
      <c r="FN21" s="39">
        <v>1</v>
      </c>
      <c r="FO21" s="38"/>
      <c r="FP21" s="38"/>
      <c r="FQ21" s="38"/>
      <c r="FR21" s="38"/>
      <c r="FS21" s="38"/>
      <c r="FT21" s="38"/>
      <c r="FU21" s="38"/>
      <c r="FV21" s="38"/>
      <c r="FW21" s="38">
        <f t="shared" si="3"/>
        <v>1</v>
      </c>
      <c r="FX21" s="38">
        <f t="shared" si="4"/>
        <v>0</v>
      </c>
      <c r="FY21" s="38">
        <f t="shared" si="5"/>
        <v>2</v>
      </c>
      <c r="FZ21" s="50" t="e">
        <f t="shared" si="6"/>
        <v>#DIV/0!</v>
      </c>
    </row>
    <row r="22" spans="1:182" ht="15.75" customHeight="1">
      <c r="A22" s="53"/>
      <c r="B22" s="30" t="s">
        <v>32</v>
      </c>
      <c r="C22" s="30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5">
        <f t="shared" si="0"/>
        <v>0</v>
      </c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5">
        <f t="shared" si="1"/>
        <v>0</v>
      </c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>
        <f t="shared" si="2"/>
        <v>0</v>
      </c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>
        <f t="shared" si="3"/>
        <v>0</v>
      </c>
      <c r="FX22" s="38">
        <f t="shared" si="4"/>
        <v>0</v>
      </c>
      <c r="FY22" s="38">
        <f t="shared" si="5"/>
        <v>0</v>
      </c>
      <c r="FZ22" s="50" t="e">
        <f t="shared" si="6"/>
        <v>#DIV/0!</v>
      </c>
    </row>
    <row r="23" spans="1:182" ht="15.75" customHeight="1">
      <c r="A23" s="88" t="s">
        <v>26</v>
      </c>
      <c r="B23" s="78"/>
      <c r="C23" s="45"/>
      <c r="D23" s="38">
        <f t="shared" ref="D23:AR23" si="7">SUM(D8:D22)</f>
        <v>0</v>
      </c>
      <c r="E23" s="38">
        <f t="shared" si="7"/>
        <v>0</v>
      </c>
      <c r="F23" s="38">
        <f t="shared" si="7"/>
        <v>0</v>
      </c>
      <c r="G23" s="38">
        <f t="shared" si="7"/>
        <v>0</v>
      </c>
      <c r="H23" s="38">
        <f t="shared" si="7"/>
        <v>0</v>
      </c>
      <c r="I23" s="38">
        <f t="shared" si="7"/>
        <v>0</v>
      </c>
      <c r="J23" s="38">
        <f t="shared" si="7"/>
        <v>1</v>
      </c>
      <c r="K23" s="38">
        <f t="shared" si="7"/>
        <v>1</v>
      </c>
      <c r="L23" s="38">
        <f t="shared" si="7"/>
        <v>1</v>
      </c>
      <c r="M23" s="38">
        <f t="shared" si="7"/>
        <v>0</v>
      </c>
      <c r="N23" s="38">
        <f t="shared" si="7"/>
        <v>0</v>
      </c>
      <c r="O23" s="38">
        <f t="shared" si="7"/>
        <v>0</v>
      </c>
      <c r="P23" s="38">
        <f t="shared" si="7"/>
        <v>1</v>
      </c>
      <c r="Q23" s="38">
        <f t="shared" si="7"/>
        <v>0</v>
      </c>
      <c r="R23" s="38">
        <f t="shared" si="7"/>
        <v>0</v>
      </c>
      <c r="S23" s="38">
        <f t="shared" si="7"/>
        <v>0</v>
      </c>
      <c r="T23" s="38">
        <f t="shared" si="7"/>
        <v>0</v>
      </c>
      <c r="U23" s="38">
        <f t="shared" si="7"/>
        <v>0</v>
      </c>
      <c r="V23" s="38">
        <f t="shared" si="7"/>
        <v>0</v>
      </c>
      <c r="W23" s="38">
        <f t="shared" si="7"/>
        <v>0</v>
      </c>
      <c r="X23" s="38">
        <f t="shared" si="7"/>
        <v>0</v>
      </c>
      <c r="Y23" s="38">
        <f t="shared" si="7"/>
        <v>0</v>
      </c>
      <c r="Z23" s="38">
        <f t="shared" si="7"/>
        <v>0</v>
      </c>
      <c r="AA23" s="38">
        <f t="shared" si="7"/>
        <v>0</v>
      </c>
      <c r="AB23" s="38">
        <f t="shared" si="7"/>
        <v>0</v>
      </c>
      <c r="AC23" s="38">
        <f t="shared" si="7"/>
        <v>0</v>
      </c>
      <c r="AD23" s="38">
        <f t="shared" si="7"/>
        <v>0</v>
      </c>
      <c r="AE23" s="38">
        <f t="shared" si="7"/>
        <v>0</v>
      </c>
      <c r="AF23" s="38">
        <f t="shared" si="7"/>
        <v>0</v>
      </c>
      <c r="AG23" s="38">
        <f t="shared" si="7"/>
        <v>1</v>
      </c>
      <c r="AH23" s="38">
        <f t="shared" si="7"/>
        <v>1</v>
      </c>
      <c r="AI23" s="38">
        <f t="shared" si="7"/>
        <v>0</v>
      </c>
      <c r="AJ23" s="38">
        <f t="shared" si="7"/>
        <v>0</v>
      </c>
      <c r="AK23" s="38">
        <f t="shared" si="7"/>
        <v>0</v>
      </c>
      <c r="AL23" s="38">
        <f t="shared" si="7"/>
        <v>0</v>
      </c>
      <c r="AM23" s="38">
        <f t="shared" si="7"/>
        <v>0</v>
      </c>
      <c r="AN23" s="38">
        <f t="shared" si="7"/>
        <v>0</v>
      </c>
      <c r="AO23" s="38">
        <f t="shared" si="7"/>
        <v>0</v>
      </c>
      <c r="AP23" s="38">
        <f t="shared" si="7"/>
        <v>0</v>
      </c>
      <c r="AQ23" s="38">
        <f t="shared" si="7"/>
        <v>0</v>
      </c>
      <c r="AR23" s="38">
        <f t="shared" si="7"/>
        <v>1</v>
      </c>
      <c r="AS23" s="38"/>
      <c r="AT23" s="38">
        <f t="shared" ref="AT23:CF23" si="8">SUM(AT8:AT22)</f>
        <v>0</v>
      </c>
      <c r="AU23" s="38">
        <f t="shared" si="8"/>
        <v>0</v>
      </c>
      <c r="AV23" s="38">
        <f t="shared" si="8"/>
        <v>0</v>
      </c>
      <c r="AW23" s="38">
        <f t="shared" si="8"/>
        <v>0</v>
      </c>
      <c r="AX23" s="38">
        <f t="shared" si="8"/>
        <v>0</v>
      </c>
      <c r="AY23" s="38">
        <f t="shared" si="8"/>
        <v>0</v>
      </c>
      <c r="AZ23" s="38">
        <f t="shared" si="8"/>
        <v>1</v>
      </c>
      <c r="BA23" s="38">
        <f t="shared" si="8"/>
        <v>1</v>
      </c>
      <c r="BB23" s="38">
        <f t="shared" si="8"/>
        <v>0</v>
      </c>
      <c r="BC23" s="38">
        <f t="shared" si="8"/>
        <v>0</v>
      </c>
      <c r="BD23" s="38">
        <f t="shared" si="8"/>
        <v>0</v>
      </c>
      <c r="BE23" s="38">
        <f t="shared" si="8"/>
        <v>0</v>
      </c>
      <c r="BF23" s="38">
        <f t="shared" si="8"/>
        <v>0</v>
      </c>
      <c r="BG23" s="38">
        <f t="shared" si="8"/>
        <v>0</v>
      </c>
      <c r="BH23" s="38">
        <f t="shared" si="8"/>
        <v>0</v>
      </c>
      <c r="BI23" s="38">
        <f t="shared" si="8"/>
        <v>0</v>
      </c>
      <c r="BJ23" s="38">
        <f t="shared" si="8"/>
        <v>0</v>
      </c>
      <c r="BK23" s="38">
        <f t="shared" si="8"/>
        <v>0</v>
      </c>
      <c r="BL23" s="38">
        <f t="shared" si="8"/>
        <v>0</v>
      </c>
      <c r="BM23" s="38">
        <f t="shared" si="8"/>
        <v>1</v>
      </c>
      <c r="BN23" s="38">
        <f t="shared" si="8"/>
        <v>0</v>
      </c>
      <c r="BO23" s="38">
        <f t="shared" si="8"/>
        <v>0</v>
      </c>
      <c r="BP23" s="38">
        <f t="shared" si="8"/>
        <v>0</v>
      </c>
      <c r="BQ23" s="38">
        <f t="shared" si="8"/>
        <v>0</v>
      </c>
      <c r="BR23" s="38">
        <f t="shared" si="8"/>
        <v>0</v>
      </c>
      <c r="BS23" s="38">
        <f t="shared" si="8"/>
        <v>0</v>
      </c>
      <c r="BT23" s="38">
        <f t="shared" si="8"/>
        <v>0</v>
      </c>
      <c r="BU23" s="38">
        <f t="shared" si="8"/>
        <v>1</v>
      </c>
      <c r="BV23" s="38">
        <f t="shared" si="8"/>
        <v>0</v>
      </c>
      <c r="BW23" s="38">
        <f t="shared" si="8"/>
        <v>0</v>
      </c>
      <c r="BX23" s="38">
        <f t="shared" si="8"/>
        <v>0</v>
      </c>
      <c r="BY23" s="38">
        <f t="shared" si="8"/>
        <v>1</v>
      </c>
      <c r="BZ23" s="38">
        <f t="shared" si="8"/>
        <v>1</v>
      </c>
      <c r="CA23" s="38">
        <f t="shared" si="8"/>
        <v>0</v>
      </c>
      <c r="CB23" s="38">
        <f t="shared" si="8"/>
        <v>1</v>
      </c>
      <c r="CC23" s="38">
        <f t="shared" si="8"/>
        <v>0</v>
      </c>
      <c r="CD23" s="38">
        <f t="shared" si="8"/>
        <v>0</v>
      </c>
      <c r="CE23" s="38">
        <f t="shared" si="8"/>
        <v>1</v>
      </c>
      <c r="CF23" s="38">
        <f t="shared" si="8"/>
        <v>0</v>
      </c>
      <c r="CG23" s="38"/>
      <c r="CH23" s="38">
        <f t="shared" ref="CH23:EG23" si="9">SUM(CH8:CH22)</f>
        <v>0</v>
      </c>
      <c r="CI23" s="38">
        <f t="shared" si="9"/>
        <v>0</v>
      </c>
      <c r="CJ23" s="38">
        <f t="shared" si="9"/>
        <v>0</v>
      </c>
      <c r="CK23" s="38">
        <f t="shared" si="9"/>
        <v>0</v>
      </c>
      <c r="CL23" s="38">
        <f t="shared" si="9"/>
        <v>0</v>
      </c>
      <c r="CM23" s="38">
        <f t="shared" si="9"/>
        <v>0</v>
      </c>
      <c r="CN23" s="38">
        <f t="shared" si="9"/>
        <v>0</v>
      </c>
      <c r="CO23" s="38">
        <f t="shared" si="9"/>
        <v>0</v>
      </c>
      <c r="CP23" s="38">
        <f t="shared" si="9"/>
        <v>1</v>
      </c>
      <c r="CQ23" s="38">
        <f t="shared" si="9"/>
        <v>0</v>
      </c>
      <c r="CR23" s="38">
        <f t="shared" si="9"/>
        <v>0</v>
      </c>
      <c r="CS23" s="38">
        <f t="shared" si="9"/>
        <v>0</v>
      </c>
      <c r="CT23" s="38">
        <f t="shared" si="9"/>
        <v>0</v>
      </c>
      <c r="CU23" s="38">
        <f t="shared" si="9"/>
        <v>1</v>
      </c>
      <c r="CV23" s="38">
        <f t="shared" si="9"/>
        <v>1</v>
      </c>
      <c r="CW23" s="38">
        <f t="shared" si="9"/>
        <v>0</v>
      </c>
      <c r="CX23" s="38">
        <f t="shared" si="9"/>
        <v>0</v>
      </c>
      <c r="CY23" s="38">
        <f t="shared" si="9"/>
        <v>0</v>
      </c>
      <c r="CZ23" s="38">
        <f t="shared" si="9"/>
        <v>0</v>
      </c>
      <c r="DA23" s="38">
        <f t="shared" si="9"/>
        <v>0</v>
      </c>
      <c r="DB23" s="38">
        <f t="shared" si="9"/>
        <v>0</v>
      </c>
      <c r="DC23" s="38">
        <f t="shared" si="9"/>
        <v>0</v>
      </c>
      <c r="DD23" s="38">
        <f t="shared" si="9"/>
        <v>0</v>
      </c>
      <c r="DE23" s="38">
        <f t="shared" si="9"/>
        <v>0</v>
      </c>
      <c r="DF23" s="38">
        <f t="shared" si="9"/>
        <v>0</v>
      </c>
      <c r="DG23" s="38">
        <f t="shared" si="9"/>
        <v>0</v>
      </c>
      <c r="DH23" s="38">
        <f t="shared" si="9"/>
        <v>0</v>
      </c>
      <c r="DI23" s="38">
        <f t="shared" si="9"/>
        <v>0</v>
      </c>
      <c r="DJ23" s="38">
        <f t="shared" si="9"/>
        <v>0</v>
      </c>
      <c r="DK23" s="38">
        <f t="shared" si="9"/>
        <v>0</v>
      </c>
      <c r="DL23" s="38">
        <f t="shared" si="9"/>
        <v>1</v>
      </c>
      <c r="DM23" s="38">
        <f t="shared" si="9"/>
        <v>1</v>
      </c>
      <c r="DN23" s="38">
        <f t="shared" si="9"/>
        <v>0</v>
      </c>
      <c r="DO23" s="38">
        <f t="shared" si="9"/>
        <v>1</v>
      </c>
      <c r="DP23" s="38">
        <f t="shared" si="9"/>
        <v>0</v>
      </c>
      <c r="DQ23" s="38">
        <f t="shared" si="9"/>
        <v>0</v>
      </c>
      <c r="DR23" s="38">
        <f t="shared" si="9"/>
        <v>0</v>
      </c>
      <c r="DS23" s="38">
        <f t="shared" si="9"/>
        <v>0</v>
      </c>
      <c r="DT23" s="38">
        <f t="shared" si="9"/>
        <v>0</v>
      </c>
      <c r="DU23" s="38">
        <f t="shared" si="9"/>
        <v>0</v>
      </c>
      <c r="DV23" s="38">
        <f t="shared" si="9"/>
        <v>0</v>
      </c>
      <c r="DW23" s="38">
        <f t="shared" si="9"/>
        <v>0</v>
      </c>
      <c r="DX23" s="38">
        <f t="shared" si="9"/>
        <v>0</v>
      </c>
      <c r="DY23" s="38">
        <f t="shared" si="9"/>
        <v>0</v>
      </c>
      <c r="DZ23" s="38">
        <f t="shared" si="9"/>
        <v>1</v>
      </c>
      <c r="EA23" s="38">
        <f t="shared" si="9"/>
        <v>1</v>
      </c>
      <c r="EB23" s="38">
        <f t="shared" si="9"/>
        <v>0</v>
      </c>
      <c r="EC23" s="38">
        <f t="shared" si="9"/>
        <v>0</v>
      </c>
      <c r="ED23" s="38">
        <f t="shared" si="9"/>
        <v>0</v>
      </c>
      <c r="EE23" s="38">
        <f t="shared" si="9"/>
        <v>0</v>
      </c>
      <c r="EF23" s="38">
        <f t="shared" si="9"/>
        <v>0</v>
      </c>
      <c r="EG23" s="38">
        <f t="shared" si="9"/>
        <v>0</v>
      </c>
      <c r="EH23" s="31"/>
      <c r="EI23" s="38">
        <f t="shared" ref="EI23:FV23" si="10">SUM(EI8:EI22)</f>
        <v>0</v>
      </c>
      <c r="EJ23" s="38">
        <f t="shared" si="10"/>
        <v>0</v>
      </c>
      <c r="EK23" s="38">
        <f t="shared" si="10"/>
        <v>0</v>
      </c>
      <c r="EL23" s="38">
        <f t="shared" si="10"/>
        <v>0</v>
      </c>
      <c r="EM23" s="38">
        <f t="shared" si="10"/>
        <v>0</v>
      </c>
      <c r="EN23" s="38">
        <f t="shared" si="10"/>
        <v>0</v>
      </c>
      <c r="EO23" s="38">
        <f t="shared" si="10"/>
        <v>0</v>
      </c>
      <c r="EP23" s="38">
        <f t="shared" si="10"/>
        <v>0</v>
      </c>
      <c r="EQ23" s="38">
        <f t="shared" si="10"/>
        <v>0</v>
      </c>
      <c r="ER23" s="38">
        <f t="shared" si="10"/>
        <v>0</v>
      </c>
      <c r="ES23" s="38">
        <f t="shared" si="10"/>
        <v>1</v>
      </c>
      <c r="ET23" s="38">
        <f t="shared" si="10"/>
        <v>0</v>
      </c>
      <c r="EU23" s="38">
        <f t="shared" si="10"/>
        <v>0</v>
      </c>
      <c r="EV23" s="38">
        <f t="shared" si="10"/>
        <v>0</v>
      </c>
      <c r="EW23" s="38">
        <f t="shared" si="10"/>
        <v>0</v>
      </c>
      <c r="EX23" s="38">
        <f t="shared" si="10"/>
        <v>0</v>
      </c>
      <c r="EY23" s="38">
        <f t="shared" si="10"/>
        <v>0</v>
      </c>
      <c r="EZ23" s="38">
        <f t="shared" si="10"/>
        <v>0</v>
      </c>
      <c r="FA23" s="38">
        <f t="shared" si="10"/>
        <v>0</v>
      </c>
      <c r="FB23" s="38">
        <f t="shared" si="10"/>
        <v>0</v>
      </c>
      <c r="FC23" s="38">
        <f t="shared" si="10"/>
        <v>0</v>
      </c>
      <c r="FD23" s="38">
        <f t="shared" si="10"/>
        <v>0</v>
      </c>
      <c r="FE23" s="38">
        <f t="shared" si="10"/>
        <v>2</v>
      </c>
      <c r="FF23" s="38">
        <f t="shared" si="10"/>
        <v>0</v>
      </c>
      <c r="FG23" s="38">
        <f t="shared" si="10"/>
        <v>0</v>
      </c>
      <c r="FH23" s="38">
        <f t="shared" si="10"/>
        <v>1</v>
      </c>
      <c r="FI23" s="38">
        <f t="shared" si="10"/>
        <v>1</v>
      </c>
      <c r="FJ23" s="38">
        <f t="shared" si="10"/>
        <v>0</v>
      </c>
      <c r="FK23" s="38">
        <f t="shared" si="10"/>
        <v>1</v>
      </c>
      <c r="FL23" s="38">
        <f t="shared" si="10"/>
        <v>0</v>
      </c>
      <c r="FM23" s="38">
        <f t="shared" si="10"/>
        <v>0</v>
      </c>
      <c r="FN23" s="38">
        <f t="shared" si="10"/>
        <v>1</v>
      </c>
      <c r="FO23" s="38">
        <f t="shared" si="10"/>
        <v>1</v>
      </c>
      <c r="FP23" s="38">
        <f t="shared" si="10"/>
        <v>1</v>
      </c>
      <c r="FQ23" s="38">
        <f t="shared" si="10"/>
        <v>0</v>
      </c>
      <c r="FR23" s="38">
        <f t="shared" si="10"/>
        <v>0</v>
      </c>
      <c r="FS23" s="38">
        <f t="shared" si="10"/>
        <v>1</v>
      </c>
      <c r="FT23" s="38">
        <f t="shared" si="10"/>
        <v>0</v>
      </c>
      <c r="FU23" s="38">
        <f t="shared" si="10"/>
        <v>0</v>
      </c>
      <c r="FV23" s="38">
        <f t="shared" si="10"/>
        <v>0</v>
      </c>
      <c r="FW23" s="38"/>
      <c r="FX23" s="38"/>
      <c r="FY23" s="38"/>
      <c r="FZ23" s="50"/>
    </row>
    <row r="24" spans="1:182" ht="15.75" customHeight="1">
      <c r="A24" s="30" t="s">
        <v>31</v>
      </c>
      <c r="B24" s="30" t="s">
        <v>46</v>
      </c>
      <c r="C24" s="41">
        <v>170</v>
      </c>
      <c r="D24" s="31"/>
      <c r="E24" s="31"/>
      <c r="F24" s="32"/>
      <c r="G24" s="32"/>
      <c r="H24" s="32"/>
      <c r="I24" s="32"/>
      <c r="J24" s="32"/>
      <c r="K24" s="49">
        <v>1</v>
      </c>
      <c r="L24" s="34"/>
      <c r="M24" s="34"/>
      <c r="N24" s="34"/>
      <c r="O24" s="34"/>
      <c r="P24" s="33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/>
      <c r="AD24" s="35"/>
      <c r="AE24" s="35"/>
      <c r="AF24" s="35"/>
      <c r="AG24" s="43">
        <v>1</v>
      </c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>
        <f t="shared" ref="AS24:AS43" si="11">SUM(D24:AR24)</f>
        <v>2</v>
      </c>
      <c r="AT24" s="36"/>
      <c r="AU24" s="36"/>
      <c r="AV24" s="36"/>
      <c r="AW24" s="36"/>
      <c r="AX24" s="36"/>
      <c r="AY24" s="36"/>
      <c r="AZ24" s="37">
        <v>1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5"/>
      <c r="BQ24" s="35"/>
      <c r="BR24" s="35"/>
      <c r="BS24" s="36"/>
      <c r="BT24" s="36"/>
      <c r="BU24" s="35"/>
      <c r="BV24" s="35"/>
      <c r="BW24" s="35"/>
      <c r="BX24" s="35"/>
      <c r="BY24" s="43">
        <v>1</v>
      </c>
      <c r="BZ24" s="35"/>
      <c r="CA24" s="35"/>
      <c r="CB24" s="36"/>
      <c r="CC24" s="36"/>
      <c r="CD24" s="35"/>
      <c r="CE24" s="35"/>
      <c r="CF24" s="35"/>
      <c r="CG24" s="35">
        <f t="shared" ref="CG24:CG43" si="12">SUM(AT24:CF24)</f>
        <v>2</v>
      </c>
      <c r="CH24" s="35"/>
      <c r="CI24" s="35"/>
      <c r="CJ24" s="35"/>
      <c r="CK24" s="35"/>
      <c r="CL24" s="36"/>
      <c r="CM24" s="36"/>
      <c r="CN24" s="35"/>
      <c r="CO24" s="35"/>
      <c r="CP24" s="35"/>
      <c r="CQ24" s="35"/>
      <c r="CR24" s="35"/>
      <c r="CS24" s="35"/>
      <c r="CT24" s="35"/>
      <c r="CU24" s="37">
        <v>1</v>
      </c>
      <c r="CV24" s="36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42">
        <v>1</v>
      </c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42">
        <v>1</v>
      </c>
      <c r="EA24" s="31"/>
      <c r="EB24" s="31"/>
      <c r="EC24" s="31"/>
      <c r="ED24" s="31"/>
      <c r="EE24" s="31"/>
      <c r="EF24" s="31"/>
      <c r="EG24" s="31"/>
      <c r="EH24" s="31">
        <f t="shared" ref="EH24:EH43" si="13">SUM(CH24:EG24)</f>
        <v>3</v>
      </c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8"/>
      <c r="FN24" s="38"/>
      <c r="FO24" s="39">
        <v>1</v>
      </c>
      <c r="FP24" s="38"/>
      <c r="FQ24" s="38"/>
      <c r="FR24" s="38"/>
      <c r="FS24" s="38"/>
      <c r="FT24" s="38"/>
      <c r="FU24" s="38"/>
      <c r="FV24" s="38"/>
      <c r="FW24" s="38">
        <f t="shared" ref="FW24:FW43" si="14">SUM(EI24:FV24)</f>
        <v>1</v>
      </c>
      <c r="FX24" s="38">
        <f t="shared" ref="FX24:FX43" si="15">C24</f>
        <v>170</v>
      </c>
      <c r="FY24" s="38">
        <f t="shared" ref="FY24:FY43" si="16">SUM(AS24+CG24+EH24+FW24)</f>
        <v>8</v>
      </c>
      <c r="FZ24" s="50">
        <f t="shared" ref="FZ24:FZ43" si="17">FY24/FX24*100</f>
        <v>4.7058823529411766</v>
      </c>
    </row>
    <row r="25" spans="1:182" ht="15.75" customHeight="1">
      <c r="A25" s="30" t="s">
        <v>33</v>
      </c>
      <c r="B25" s="30" t="s">
        <v>46</v>
      </c>
      <c r="C25" s="41">
        <v>102</v>
      </c>
      <c r="D25" s="31"/>
      <c r="E25" s="31"/>
      <c r="F25" s="32"/>
      <c r="G25" s="32"/>
      <c r="H25" s="32"/>
      <c r="I25" s="32"/>
      <c r="J25" s="32"/>
      <c r="K25" s="32"/>
      <c r="L25" s="34"/>
      <c r="M25" s="34"/>
      <c r="N25" s="34"/>
      <c r="O25" s="34"/>
      <c r="P25" s="33">
        <v>1</v>
      </c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>
        <f t="shared" si="11"/>
        <v>1</v>
      </c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5"/>
      <c r="BQ25" s="35"/>
      <c r="BR25" s="35"/>
      <c r="BS25" s="36"/>
      <c r="BT25" s="36"/>
      <c r="BU25" s="35"/>
      <c r="BV25" s="35"/>
      <c r="BW25" s="35"/>
      <c r="BX25" s="35"/>
      <c r="BY25" s="35"/>
      <c r="BZ25" s="35"/>
      <c r="CA25" s="35"/>
      <c r="CB25" s="36"/>
      <c r="CC25" s="36"/>
      <c r="CD25" s="35"/>
      <c r="CE25" s="35"/>
      <c r="CF25" s="35"/>
      <c r="CG25" s="35">
        <f t="shared" si="12"/>
        <v>0</v>
      </c>
      <c r="CH25" s="35"/>
      <c r="CI25" s="35"/>
      <c r="CJ25" s="35"/>
      <c r="CK25" s="35"/>
      <c r="CL25" s="36"/>
      <c r="CM25" s="36"/>
      <c r="CN25" s="35"/>
      <c r="CO25" s="35"/>
      <c r="CP25" s="35"/>
      <c r="CQ25" s="35"/>
      <c r="CR25" s="35"/>
      <c r="CS25" s="35"/>
      <c r="CT25" s="35"/>
      <c r="CU25" s="36"/>
      <c r="CV25" s="36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>
        <f t="shared" si="13"/>
        <v>0</v>
      </c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8"/>
      <c r="FN25" s="38"/>
      <c r="FO25" s="38"/>
      <c r="FP25" s="38"/>
      <c r="FQ25" s="38"/>
      <c r="FR25" s="38"/>
      <c r="FS25" s="39">
        <v>1</v>
      </c>
      <c r="FT25" s="38"/>
      <c r="FU25" s="38"/>
      <c r="FV25" s="38"/>
      <c r="FW25" s="38">
        <f t="shared" si="14"/>
        <v>1</v>
      </c>
      <c r="FX25" s="38">
        <f t="shared" si="15"/>
        <v>102</v>
      </c>
      <c r="FY25" s="38">
        <f t="shared" si="16"/>
        <v>2</v>
      </c>
      <c r="FZ25" s="50">
        <f t="shared" si="17"/>
        <v>1.9607843137254901</v>
      </c>
    </row>
    <row r="26" spans="1:182" ht="15.75" customHeight="1">
      <c r="A26" s="30" t="s">
        <v>34</v>
      </c>
      <c r="B26" s="30" t="s">
        <v>46</v>
      </c>
      <c r="C26" s="41">
        <v>34</v>
      </c>
      <c r="D26" s="31"/>
      <c r="E26" s="31"/>
      <c r="F26" s="32"/>
      <c r="G26" s="32"/>
      <c r="H26" s="32"/>
      <c r="I26" s="32"/>
      <c r="J26" s="32"/>
      <c r="K26" s="32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>
        <f t="shared" si="11"/>
        <v>0</v>
      </c>
      <c r="AT26" s="35"/>
      <c r="AU26" s="35"/>
      <c r="AV26" s="35"/>
      <c r="AW26" s="35"/>
      <c r="AX26" s="35"/>
      <c r="AY26" s="35"/>
      <c r="AZ26" s="35"/>
      <c r="BA26" s="36"/>
      <c r="BB26" s="36"/>
      <c r="BC26" s="35"/>
      <c r="BD26" s="35"/>
      <c r="BE26" s="35"/>
      <c r="BF26" s="35"/>
      <c r="BG26" s="35"/>
      <c r="BH26" s="35"/>
      <c r="BI26" s="35"/>
      <c r="BJ26" s="36"/>
      <c r="BK26" s="36"/>
      <c r="BL26" s="35"/>
      <c r="BM26" s="35"/>
      <c r="BN26" s="35"/>
      <c r="BO26" s="35"/>
      <c r="BP26" s="35"/>
      <c r="BQ26" s="35"/>
      <c r="BR26" s="35"/>
      <c r="BS26" s="36"/>
      <c r="BT26" s="36"/>
      <c r="BU26" s="35"/>
      <c r="BV26" s="35"/>
      <c r="BW26" s="35"/>
      <c r="BX26" s="35"/>
      <c r="BY26" s="35"/>
      <c r="BZ26" s="35"/>
      <c r="CA26" s="35"/>
      <c r="CB26" s="36"/>
      <c r="CC26" s="36"/>
      <c r="CD26" s="35"/>
      <c r="CE26" s="35"/>
      <c r="CF26" s="35"/>
      <c r="CG26" s="35">
        <f t="shared" si="12"/>
        <v>0</v>
      </c>
      <c r="CH26" s="35"/>
      <c r="CI26" s="35"/>
      <c r="CJ26" s="35"/>
      <c r="CK26" s="35"/>
      <c r="CL26" s="36"/>
      <c r="CM26" s="36"/>
      <c r="CN26" s="35"/>
      <c r="CO26" s="35"/>
      <c r="CP26" s="35"/>
      <c r="CQ26" s="35"/>
      <c r="CR26" s="35"/>
      <c r="CS26" s="35"/>
      <c r="CT26" s="35"/>
      <c r="CU26" s="36"/>
      <c r="CV26" s="36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>
        <f t="shared" si="13"/>
        <v>0</v>
      </c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>
        <f t="shared" si="14"/>
        <v>0</v>
      </c>
      <c r="FX26" s="38">
        <f t="shared" si="15"/>
        <v>34</v>
      </c>
      <c r="FY26" s="38">
        <f t="shared" si="16"/>
        <v>0</v>
      </c>
      <c r="FZ26" s="50">
        <f t="shared" si="17"/>
        <v>0</v>
      </c>
    </row>
    <row r="27" spans="1:182" ht="15.75" customHeight="1">
      <c r="A27" s="30" t="s">
        <v>35</v>
      </c>
      <c r="B27" s="30" t="s">
        <v>46</v>
      </c>
      <c r="C27" s="41">
        <v>34</v>
      </c>
      <c r="D27" s="31"/>
      <c r="E27" s="31"/>
      <c r="F27" s="32"/>
      <c r="G27" s="32"/>
      <c r="H27" s="32"/>
      <c r="I27" s="32"/>
      <c r="J27" s="32"/>
      <c r="K27" s="32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>
        <f t="shared" si="11"/>
        <v>0</v>
      </c>
      <c r="AT27" s="35"/>
      <c r="AU27" s="35"/>
      <c r="AV27" s="35"/>
      <c r="AW27" s="35"/>
      <c r="AX27" s="35"/>
      <c r="AY27" s="35"/>
      <c r="AZ27" s="35"/>
      <c r="BA27" s="36"/>
      <c r="BB27" s="36"/>
      <c r="BC27" s="35"/>
      <c r="BD27" s="35"/>
      <c r="BE27" s="35"/>
      <c r="BF27" s="35"/>
      <c r="BG27" s="35"/>
      <c r="BH27" s="35"/>
      <c r="BI27" s="35"/>
      <c r="BJ27" s="36"/>
      <c r="BK27" s="36"/>
      <c r="BL27" s="35"/>
      <c r="BM27" s="35"/>
      <c r="BN27" s="35"/>
      <c r="BO27" s="35"/>
      <c r="BP27" s="35"/>
      <c r="BQ27" s="35"/>
      <c r="BR27" s="35"/>
      <c r="BS27" s="36"/>
      <c r="BT27" s="36"/>
      <c r="BU27" s="35"/>
      <c r="BV27" s="35"/>
      <c r="BW27" s="35"/>
      <c r="BX27" s="35"/>
      <c r="BY27" s="35"/>
      <c r="BZ27" s="35"/>
      <c r="CA27" s="35"/>
      <c r="CB27" s="37">
        <v>1</v>
      </c>
      <c r="CC27" s="36"/>
      <c r="CD27" s="35"/>
      <c r="CE27" s="43"/>
      <c r="CF27" s="35"/>
      <c r="CG27" s="35">
        <f t="shared" si="12"/>
        <v>1</v>
      </c>
      <c r="CH27" s="35"/>
      <c r="CI27" s="35"/>
      <c r="CJ27" s="35"/>
      <c r="CK27" s="35"/>
      <c r="CL27" s="36"/>
      <c r="CM27" s="36"/>
      <c r="CN27" s="35"/>
      <c r="CO27" s="35"/>
      <c r="CP27" s="35"/>
      <c r="CQ27" s="35"/>
      <c r="CR27" s="35"/>
      <c r="CS27" s="35"/>
      <c r="CT27" s="35"/>
      <c r="CU27" s="36"/>
      <c r="CV27" s="36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>
        <f t="shared" si="13"/>
        <v>0</v>
      </c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42">
        <v>1</v>
      </c>
      <c r="FI27" s="31"/>
      <c r="FJ27" s="31"/>
      <c r="FK27" s="31"/>
      <c r="FL27" s="31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>
        <f t="shared" si="14"/>
        <v>1</v>
      </c>
      <c r="FX27" s="38">
        <f t="shared" si="15"/>
        <v>34</v>
      </c>
      <c r="FY27" s="38">
        <f t="shared" si="16"/>
        <v>2</v>
      </c>
      <c r="FZ27" s="50">
        <f t="shared" si="17"/>
        <v>5.8823529411764701</v>
      </c>
    </row>
    <row r="28" spans="1:182" ht="15.75" customHeight="1">
      <c r="A28" s="30" t="s">
        <v>36</v>
      </c>
      <c r="B28" s="30" t="s">
        <v>46</v>
      </c>
      <c r="C28" s="41">
        <v>34</v>
      </c>
      <c r="D28" s="31"/>
      <c r="E28" s="31"/>
      <c r="F28" s="32"/>
      <c r="G28" s="32"/>
      <c r="H28" s="32"/>
      <c r="I28" s="32"/>
      <c r="J28" s="32"/>
      <c r="K28" s="32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>
        <f t="shared" si="11"/>
        <v>0</v>
      </c>
      <c r="AT28" s="35"/>
      <c r="AU28" s="35"/>
      <c r="AV28" s="35"/>
      <c r="AW28" s="35"/>
      <c r="AX28" s="35"/>
      <c r="AY28" s="35"/>
      <c r="AZ28" s="35"/>
      <c r="BA28" s="36"/>
      <c r="BB28" s="36"/>
      <c r="BC28" s="35"/>
      <c r="BD28" s="35"/>
      <c r="BE28" s="35"/>
      <c r="BF28" s="35"/>
      <c r="BG28" s="35"/>
      <c r="BH28" s="35"/>
      <c r="BI28" s="35"/>
      <c r="BJ28" s="36"/>
      <c r="BK28" s="36"/>
      <c r="BL28" s="35"/>
      <c r="BM28" s="35"/>
      <c r="BN28" s="35"/>
      <c r="BO28" s="35"/>
      <c r="BP28" s="35"/>
      <c r="BQ28" s="35"/>
      <c r="BR28" s="35"/>
      <c r="BS28" s="36"/>
      <c r="BT28" s="36"/>
      <c r="BU28" s="35"/>
      <c r="BV28" s="35"/>
      <c r="BW28" s="35"/>
      <c r="BX28" s="35"/>
      <c r="BY28" s="35"/>
      <c r="BZ28" s="35"/>
      <c r="CA28" s="35"/>
      <c r="CB28" s="36"/>
      <c r="CC28" s="36"/>
      <c r="CD28" s="35"/>
      <c r="CE28" s="43">
        <v>1</v>
      </c>
      <c r="CF28" s="35"/>
      <c r="CG28" s="35">
        <f t="shared" si="12"/>
        <v>1</v>
      </c>
      <c r="CH28" s="35"/>
      <c r="CI28" s="35"/>
      <c r="CJ28" s="35"/>
      <c r="CK28" s="35"/>
      <c r="CL28" s="36"/>
      <c r="CM28" s="36"/>
      <c r="CN28" s="35"/>
      <c r="CO28" s="35"/>
      <c r="CP28" s="35"/>
      <c r="CQ28" s="35"/>
      <c r="CR28" s="35"/>
      <c r="CS28" s="35"/>
      <c r="CT28" s="35"/>
      <c r="CU28" s="36"/>
      <c r="CV28" s="36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>
        <f t="shared" si="13"/>
        <v>0</v>
      </c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42">
        <v>1</v>
      </c>
      <c r="FF28" s="31"/>
      <c r="FG28" s="31"/>
      <c r="FH28" s="31"/>
      <c r="FI28" s="31"/>
      <c r="FJ28" s="31"/>
      <c r="FK28" s="31"/>
      <c r="FL28" s="31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>
        <f t="shared" si="14"/>
        <v>1</v>
      </c>
      <c r="FX28" s="38">
        <f t="shared" si="15"/>
        <v>34</v>
      </c>
      <c r="FY28" s="38">
        <f t="shared" si="16"/>
        <v>2</v>
      </c>
      <c r="FZ28" s="50">
        <f t="shared" si="17"/>
        <v>5.8823529411764701</v>
      </c>
    </row>
    <row r="29" spans="1:182" ht="15.75" customHeight="1">
      <c r="A29" s="30" t="s">
        <v>37</v>
      </c>
      <c r="B29" s="30" t="s">
        <v>46</v>
      </c>
      <c r="C29" s="41">
        <v>34</v>
      </c>
      <c r="D29" s="31"/>
      <c r="E29" s="31"/>
      <c r="F29" s="32"/>
      <c r="G29" s="32"/>
      <c r="H29" s="32"/>
      <c r="I29" s="32"/>
      <c r="J29" s="32"/>
      <c r="K29" s="32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>
        <f t="shared" si="11"/>
        <v>0</v>
      </c>
      <c r="AT29" s="35"/>
      <c r="AU29" s="35"/>
      <c r="AV29" s="35"/>
      <c r="AW29" s="35"/>
      <c r="AX29" s="35"/>
      <c r="AY29" s="35"/>
      <c r="AZ29" s="35"/>
      <c r="BA29" s="36"/>
      <c r="BB29" s="36"/>
      <c r="BC29" s="35"/>
      <c r="BD29" s="35"/>
      <c r="BE29" s="35"/>
      <c r="BF29" s="35"/>
      <c r="BG29" s="35"/>
      <c r="BH29" s="35"/>
      <c r="BI29" s="35"/>
      <c r="BJ29" s="36"/>
      <c r="BK29" s="36"/>
      <c r="BL29" s="35"/>
      <c r="BM29" s="35"/>
      <c r="BN29" s="35"/>
      <c r="BO29" s="35"/>
      <c r="BP29" s="35"/>
      <c r="BQ29" s="35"/>
      <c r="BR29" s="35"/>
      <c r="BS29" s="36"/>
      <c r="BT29" s="36"/>
      <c r="BU29" s="35"/>
      <c r="BV29" s="35"/>
      <c r="BW29" s="35"/>
      <c r="BX29" s="35"/>
      <c r="BY29" s="35"/>
      <c r="BZ29" s="35"/>
      <c r="CA29" s="35"/>
      <c r="CB29" s="36"/>
      <c r="CC29" s="36"/>
      <c r="CD29" s="35"/>
      <c r="CE29" s="35"/>
      <c r="CF29" s="35"/>
      <c r="CG29" s="35">
        <f t="shared" si="12"/>
        <v>0</v>
      </c>
      <c r="CH29" s="35"/>
      <c r="CI29" s="35"/>
      <c r="CJ29" s="35"/>
      <c r="CK29" s="35"/>
      <c r="CL29" s="36"/>
      <c r="CM29" s="36"/>
      <c r="CN29" s="35"/>
      <c r="CO29" s="35"/>
      <c r="CP29" s="35"/>
      <c r="CQ29" s="35"/>
      <c r="CR29" s="35"/>
      <c r="CS29" s="35"/>
      <c r="CT29" s="35"/>
      <c r="CU29" s="36"/>
      <c r="CV29" s="36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>
        <f t="shared" si="13"/>
        <v>0</v>
      </c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>
        <f t="shared" si="14"/>
        <v>0</v>
      </c>
      <c r="FX29" s="38">
        <f t="shared" si="15"/>
        <v>34</v>
      </c>
      <c r="FY29" s="38">
        <f t="shared" si="16"/>
        <v>0</v>
      </c>
      <c r="FZ29" s="50">
        <f t="shared" si="17"/>
        <v>0</v>
      </c>
    </row>
    <row r="30" spans="1:182" ht="15.75" customHeight="1">
      <c r="A30" s="30" t="s">
        <v>38</v>
      </c>
      <c r="B30" s="30" t="s">
        <v>46</v>
      </c>
      <c r="C30" s="41">
        <v>34</v>
      </c>
      <c r="D30" s="31"/>
      <c r="E30" s="31"/>
      <c r="F30" s="32"/>
      <c r="G30" s="32"/>
      <c r="H30" s="32"/>
      <c r="I30" s="32"/>
      <c r="J30" s="32"/>
      <c r="K30" s="32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>
        <f t="shared" si="11"/>
        <v>0</v>
      </c>
      <c r="AT30" s="35"/>
      <c r="AU30" s="35"/>
      <c r="AV30" s="35"/>
      <c r="AW30" s="35"/>
      <c r="AX30" s="35"/>
      <c r="AY30" s="35"/>
      <c r="AZ30" s="35"/>
      <c r="BA30" s="36"/>
      <c r="BB30" s="36"/>
      <c r="BC30" s="35"/>
      <c r="BD30" s="35"/>
      <c r="BE30" s="35"/>
      <c r="BF30" s="35"/>
      <c r="BG30" s="35"/>
      <c r="BH30" s="35"/>
      <c r="BI30" s="35"/>
      <c r="BJ30" s="36"/>
      <c r="BK30" s="36"/>
      <c r="BL30" s="35"/>
      <c r="BM30" s="35"/>
      <c r="BN30" s="35"/>
      <c r="BO30" s="35"/>
      <c r="BP30" s="35"/>
      <c r="BQ30" s="35"/>
      <c r="BR30" s="35"/>
      <c r="BS30" s="36"/>
      <c r="BT30" s="36"/>
      <c r="BU30" s="35"/>
      <c r="BV30" s="35"/>
      <c r="BW30" s="35"/>
      <c r="BX30" s="35"/>
      <c r="BY30" s="35"/>
      <c r="BZ30" s="35"/>
      <c r="CA30" s="35"/>
      <c r="CB30" s="36"/>
      <c r="CC30" s="36"/>
      <c r="CD30" s="35"/>
      <c r="CE30" s="35"/>
      <c r="CF30" s="35"/>
      <c r="CG30" s="35">
        <f t="shared" si="12"/>
        <v>0</v>
      </c>
      <c r="CH30" s="35"/>
      <c r="CI30" s="35"/>
      <c r="CJ30" s="35"/>
      <c r="CK30" s="35"/>
      <c r="CL30" s="36"/>
      <c r="CM30" s="36"/>
      <c r="CN30" s="35"/>
      <c r="CO30" s="35"/>
      <c r="CP30" s="35"/>
      <c r="CQ30" s="35"/>
      <c r="CR30" s="35"/>
      <c r="CS30" s="35"/>
      <c r="CT30" s="35"/>
      <c r="CU30" s="36"/>
      <c r="CV30" s="36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>
        <f t="shared" si="13"/>
        <v>0</v>
      </c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42">
        <v>1</v>
      </c>
      <c r="FJ30" s="31"/>
      <c r="FK30" s="31"/>
      <c r="FL30" s="31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>
        <f t="shared" si="14"/>
        <v>1</v>
      </c>
      <c r="FX30" s="38">
        <f t="shared" si="15"/>
        <v>34</v>
      </c>
      <c r="FY30" s="38">
        <f t="shared" si="16"/>
        <v>1</v>
      </c>
      <c r="FZ30" s="50">
        <f t="shared" si="17"/>
        <v>2.9411764705882351</v>
      </c>
    </row>
    <row r="31" spans="1:182" ht="15.75" customHeight="1">
      <c r="A31" s="30" t="s">
        <v>39</v>
      </c>
      <c r="B31" s="30" t="s">
        <v>46</v>
      </c>
      <c r="C31" s="41">
        <v>68</v>
      </c>
      <c r="D31" s="31"/>
      <c r="E31" s="31"/>
      <c r="F31" s="32"/>
      <c r="G31" s="32"/>
      <c r="H31" s="32"/>
      <c r="I31" s="32"/>
      <c r="J31" s="32"/>
      <c r="K31" s="32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43">
        <v>1</v>
      </c>
      <c r="AS31" s="35">
        <f t="shared" si="11"/>
        <v>1</v>
      </c>
      <c r="AT31" s="35"/>
      <c r="AU31" s="35"/>
      <c r="AV31" s="35"/>
      <c r="AW31" s="35"/>
      <c r="AX31" s="35"/>
      <c r="AY31" s="35"/>
      <c r="AZ31" s="35"/>
      <c r="BA31" s="36"/>
      <c r="BB31" s="36"/>
      <c r="BC31" s="35"/>
      <c r="BD31" s="35"/>
      <c r="BE31" s="35"/>
      <c r="BF31" s="35"/>
      <c r="BG31" s="35"/>
      <c r="BH31" s="35"/>
      <c r="BI31" s="35"/>
      <c r="BJ31" s="36"/>
      <c r="BK31" s="36"/>
      <c r="BL31" s="43">
        <v>1</v>
      </c>
      <c r="BM31" s="35"/>
      <c r="BN31" s="35"/>
      <c r="BO31" s="35"/>
      <c r="BP31" s="35"/>
      <c r="BQ31" s="35"/>
      <c r="BR31" s="35"/>
      <c r="BS31" s="36"/>
      <c r="BT31" s="36"/>
      <c r="BU31" s="35"/>
      <c r="BV31" s="35"/>
      <c r="BW31" s="35"/>
      <c r="BX31" s="35"/>
      <c r="BY31" s="35"/>
      <c r="BZ31" s="35"/>
      <c r="CA31" s="35"/>
      <c r="CB31" s="36"/>
      <c r="CC31" s="36"/>
      <c r="CD31" s="35"/>
      <c r="CE31" s="35"/>
      <c r="CF31" s="35"/>
      <c r="CG31" s="35">
        <f t="shared" si="12"/>
        <v>1</v>
      </c>
      <c r="CH31" s="35"/>
      <c r="CI31" s="35"/>
      <c r="CJ31" s="35"/>
      <c r="CK31" s="43">
        <v>1</v>
      </c>
      <c r="CL31" s="36"/>
      <c r="CM31" s="36"/>
      <c r="CN31" s="35"/>
      <c r="CO31" s="35"/>
      <c r="CP31" s="35"/>
      <c r="CQ31" s="35"/>
      <c r="CR31" s="35"/>
      <c r="CS31" s="35"/>
      <c r="CT31" s="35"/>
      <c r="CU31" s="36"/>
      <c r="CV31" s="36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42">
        <v>1</v>
      </c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>
        <f t="shared" si="13"/>
        <v>2</v>
      </c>
      <c r="EI31" s="31"/>
      <c r="EJ31" s="31"/>
      <c r="EK31" s="31"/>
      <c r="EL31" s="31"/>
      <c r="EM31" s="31"/>
      <c r="EN31" s="31"/>
      <c r="EO31" s="31"/>
      <c r="EP31" s="31"/>
      <c r="EQ31" s="31"/>
      <c r="ER31" s="42">
        <v>1</v>
      </c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42">
        <v>1</v>
      </c>
      <c r="FF31" s="31"/>
      <c r="FG31" s="31"/>
      <c r="FH31" s="31"/>
      <c r="FI31" s="31"/>
      <c r="FJ31" s="31"/>
      <c r="FK31" s="31"/>
      <c r="FL31" s="31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>
        <f t="shared" si="14"/>
        <v>2</v>
      </c>
      <c r="FX31" s="38">
        <f t="shared" si="15"/>
        <v>68</v>
      </c>
      <c r="FY31" s="38">
        <f t="shared" si="16"/>
        <v>6</v>
      </c>
      <c r="FZ31" s="50">
        <f t="shared" si="17"/>
        <v>8.8235294117647065</v>
      </c>
    </row>
    <row r="32" spans="1:182" ht="15.75" customHeight="1">
      <c r="A32" s="30" t="s">
        <v>40</v>
      </c>
      <c r="B32" s="30" t="s">
        <v>46</v>
      </c>
      <c r="C32" s="41">
        <v>136</v>
      </c>
      <c r="D32" s="31"/>
      <c r="E32" s="31"/>
      <c r="F32" s="32"/>
      <c r="G32" s="32"/>
      <c r="H32" s="32"/>
      <c r="I32" s="32"/>
      <c r="J32" s="32"/>
      <c r="K32" s="32"/>
      <c r="L32" s="33">
        <v>1</v>
      </c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5"/>
      <c r="AD32" s="35"/>
      <c r="AE32" s="35"/>
      <c r="AF32" s="35"/>
      <c r="AG32" s="35"/>
      <c r="AH32" s="43">
        <v>1</v>
      </c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>
        <f t="shared" si="11"/>
        <v>2</v>
      </c>
      <c r="AT32" s="35"/>
      <c r="AU32" s="35"/>
      <c r="AV32" s="35"/>
      <c r="AW32" s="35"/>
      <c r="AX32" s="35"/>
      <c r="AY32" s="35"/>
      <c r="AZ32" s="35"/>
      <c r="BA32" s="37">
        <v>1</v>
      </c>
      <c r="BB32" s="36"/>
      <c r="BC32" s="35"/>
      <c r="BD32" s="35"/>
      <c r="BE32" s="35"/>
      <c r="BF32" s="35"/>
      <c r="BG32" s="35"/>
      <c r="BH32" s="35"/>
      <c r="BI32" s="35"/>
      <c r="BJ32" s="36"/>
      <c r="BK32" s="36"/>
      <c r="BL32" s="35"/>
      <c r="BM32" s="35"/>
      <c r="BN32" s="35"/>
      <c r="BO32" s="35"/>
      <c r="BP32" s="35"/>
      <c r="BQ32" s="35"/>
      <c r="BR32" s="35"/>
      <c r="BS32" s="36"/>
      <c r="BT32" s="36"/>
      <c r="BU32" s="35"/>
      <c r="BV32" s="35"/>
      <c r="BW32" s="35"/>
      <c r="BX32" s="35"/>
      <c r="BY32" s="35"/>
      <c r="BZ32" s="43">
        <v>1</v>
      </c>
      <c r="CA32" s="35"/>
      <c r="CB32" s="36"/>
      <c r="CC32" s="36"/>
      <c r="CD32" s="35"/>
      <c r="CE32" s="35"/>
      <c r="CF32" s="35"/>
      <c r="CG32" s="35">
        <f t="shared" si="12"/>
        <v>2</v>
      </c>
      <c r="CH32" s="35"/>
      <c r="CI32" s="35"/>
      <c r="CJ32" s="35"/>
      <c r="CK32" s="35"/>
      <c r="CL32" s="36"/>
      <c r="CM32" s="36"/>
      <c r="CN32" s="35"/>
      <c r="CO32" s="35"/>
      <c r="CP32" s="35"/>
      <c r="CQ32" s="35"/>
      <c r="CR32" s="35"/>
      <c r="CS32" s="35"/>
      <c r="CT32" s="35"/>
      <c r="CU32" s="36"/>
      <c r="CV32" s="37">
        <v>1</v>
      </c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42">
        <v>1</v>
      </c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42">
        <v>1</v>
      </c>
      <c r="EB32" s="31"/>
      <c r="EC32" s="31"/>
      <c r="ED32" s="31"/>
      <c r="EE32" s="31"/>
      <c r="EF32" s="31"/>
      <c r="EG32" s="31"/>
      <c r="EH32" s="31">
        <f t="shared" si="13"/>
        <v>3</v>
      </c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8"/>
      <c r="FN32" s="38"/>
      <c r="FO32" s="38"/>
      <c r="FP32" s="39">
        <v>1</v>
      </c>
      <c r="FQ32" s="38"/>
      <c r="FR32" s="38"/>
      <c r="FS32" s="38"/>
      <c r="FT32" s="38"/>
      <c r="FU32" s="38"/>
      <c r="FV32" s="38"/>
      <c r="FW32" s="38">
        <f t="shared" si="14"/>
        <v>1</v>
      </c>
      <c r="FX32" s="38">
        <f t="shared" si="15"/>
        <v>136</v>
      </c>
      <c r="FY32" s="38">
        <f t="shared" si="16"/>
        <v>8</v>
      </c>
      <c r="FZ32" s="50">
        <f t="shared" si="17"/>
        <v>5.8823529411764701</v>
      </c>
    </row>
    <row r="33" spans="1:182" ht="15.75" customHeight="1">
      <c r="A33" s="30" t="s">
        <v>41</v>
      </c>
      <c r="B33" s="30" t="s">
        <v>46</v>
      </c>
      <c r="C33" s="41">
        <v>68</v>
      </c>
      <c r="D33" s="31"/>
      <c r="E33" s="31"/>
      <c r="F33" s="32"/>
      <c r="G33" s="32"/>
      <c r="H33" s="32"/>
      <c r="I33" s="32"/>
      <c r="J33" s="32"/>
      <c r="K33" s="32"/>
      <c r="L33" s="33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>
        <f t="shared" si="11"/>
        <v>0</v>
      </c>
      <c r="AT33" s="35"/>
      <c r="AU33" s="35"/>
      <c r="AV33" s="35"/>
      <c r="AW33" s="35"/>
      <c r="AX33" s="35"/>
      <c r="AY33" s="35"/>
      <c r="AZ33" s="35"/>
      <c r="BA33" s="36"/>
      <c r="BB33" s="36"/>
      <c r="BC33" s="35"/>
      <c r="BD33" s="35"/>
      <c r="BE33" s="35"/>
      <c r="BF33" s="35"/>
      <c r="BG33" s="35"/>
      <c r="BH33" s="35"/>
      <c r="BI33" s="35"/>
      <c r="BJ33" s="36"/>
      <c r="BK33" s="36"/>
      <c r="BL33" s="35"/>
      <c r="BM33" s="35"/>
      <c r="BN33" s="35"/>
      <c r="BO33" s="35"/>
      <c r="BP33" s="35"/>
      <c r="BQ33" s="35"/>
      <c r="BR33" s="35"/>
      <c r="BS33" s="36"/>
      <c r="BT33" s="36"/>
      <c r="BU33" s="35"/>
      <c r="BV33" s="35"/>
      <c r="BW33" s="35"/>
      <c r="BX33" s="35"/>
      <c r="BY33" s="35"/>
      <c r="BZ33" s="35"/>
      <c r="CA33" s="35"/>
      <c r="CB33" s="36"/>
      <c r="CC33" s="36"/>
      <c r="CD33" s="35"/>
      <c r="CE33" s="35"/>
      <c r="CF33" s="35"/>
      <c r="CG33" s="35">
        <f t="shared" si="12"/>
        <v>0</v>
      </c>
      <c r="CH33" s="35"/>
      <c r="CI33" s="35"/>
      <c r="CJ33" s="35"/>
      <c r="CK33" s="35"/>
      <c r="CL33" s="36"/>
      <c r="CM33" s="36"/>
      <c r="CN33" s="35"/>
      <c r="CO33" s="35"/>
      <c r="CP33" s="35"/>
      <c r="CQ33" s="35"/>
      <c r="CR33" s="35"/>
      <c r="CS33" s="35"/>
      <c r="CT33" s="35"/>
      <c r="CU33" s="36"/>
      <c r="CV33" s="36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>
        <f t="shared" si="13"/>
        <v>0</v>
      </c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>
        <f t="shared" si="14"/>
        <v>0</v>
      </c>
      <c r="FX33" s="38">
        <f t="shared" si="15"/>
        <v>68</v>
      </c>
      <c r="FY33" s="38">
        <f t="shared" si="16"/>
        <v>0</v>
      </c>
      <c r="FZ33" s="50">
        <f t="shared" si="17"/>
        <v>0</v>
      </c>
    </row>
    <row r="34" spans="1:182" ht="15.75" customHeight="1">
      <c r="A34" s="30" t="s">
        <v>42</v>
      </c>
      <c r="B34" s="30" t="s">
        <v>46</v>
      </c>
      <c r="C34" s="41">
        <v>17</v>
      </c>
      <c r="D34" s="31"/>
      <c r="E34" s="31"/>
      <c r="F34" s="32"/>
      <c r="G34" s="32"/>
      <c r="H34" s="32"/>
      <c r="I34" s="32"/>
      <c r="J34" s="32"/>
      <c r="K34" s="32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>
        <f t="shared" si="11"/>
        <v>0</v>
      </c>
      <c r="AT34" s="35"/>
      <c r="AU34" s="35"/>
      <c r="AV34" s="35"/>
      <c r="AW34" s="35"/>
      <c r="AX34" s="35"/>
      <c r="AY34" s="35"/>
      <c r="AZ34" s="35"/>
      <c r="BA34" s="36"/>
      <c r="BB34" s="36"/>
      <c r="BC34" s="35"/>
      <c r="BD34" s="35"/>
      <c r="BE34" s="35"/>
      <c r="BF34" s="35"/>
      <c r="BG34" s="35"/>
      <c r="BH34" s="35"/>
      <c r="BI34" s="35"/>
      <c r="BJ34" s="36"/>
      <c r="BK34" s="36"/>
      <c r="BL34" s="35"/>
      <c r="BM34" s="35"/>
      <c r="BN34" s="35"/>
      <c r="BO34" s="35"/>
      <c r="BP34" s="35"/>
      <c r="BQ34" s="35"/>
      <c r="BR34" s="35"/>
      <c r="BS34" s="36"/>
      <c r="BT34" s="36"/>
      <c r="BU34" s="35"/>
      <c r="BV34" s="43">
        <v>1</v>
      </c>
      <c r="BW34" s="35"/>
      <c r="BX34" s="35"/>
      <c r="BY34" s="35"/>
      <c r="BZ34" s="35"/>
      <c r="CA34" s="35"/>
      <c r="CB34" s="36"/>
      <c r="CC34" s="36"/>
      <c r="CD34" s="35"/>
      <c r="CE34" s="35"/>
      <c r="CF34" s="35"/>
      <c r="CG34" s="35">
        <f t="shared" si="12"/>
        <v>1</v>
      </c>
      <c r="CH34" s="35"/>
      <c r="CI34" s="35"/>
      <c r="CJ34" s="35"/>
      <c r="CK34" s="35"/>
      <c r="CL34" s="36"/>
      <c r="CM34" s="36"/>
      <c r="CN34" s="35"/>
      <c r="CO34" s="35"/>
      <c r="CP34" s="35"/>
      <c r="CQ34" s="35"/>
      <c r="CR34" s="35"/>
      <c r="CS34" s="35"/>
      <c r="CT34" s="35"/>
      <c r="CU34" s="36"/>
      <c r="CV34" s="36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>
        <f t="shared" si="13"/>
        <v>0</v>
      </c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42">
        <v>1</v>
      </c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>
        <f t="shared" si="14"/>
        <v>1</v>
      </c>
      <c r="FX34" s="38">
        <f t="shared" si="15"/>
        <v>17</v>
      </c>
      <c r="FY34" s="38">
        <f t="shared" si="16"/>
        <v>2</v>
      </c>
      <c r="FZ34" s="50">
        <f t="shared" si="17"/>
        <v>11.76470588235294</v>
      </c>
    </row>
    <row r="35" spans="1:182" ht="15.75" customHeight="1">
      <c r="A35" s="30" t="s">
        <v>43</v>
      </c>
      <c r="B35" s="30" t="s">
        <v>46</v>
      </c>
      <c r="C35" s="41">
        <v>17</v>
      </c>
      <c r="D35" s="31"/>
      <c r="E35" s="31"/>
      <c r="F35" s="32"/>
      <c r="G35" s="32"/>
      <c r="H35" s="32"/>
      <c r="I35" s="32"/>
      <c r="J35" s="32"/>
      <c r="K35" s="32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>
        <f t="shared" si="11"/>
        <v>0</v>
      </c>
      <c r="AT35" s="35"/>
      <c r="AU35" s="35"/>
      <c r="AV35" s="35"/>
      <c r="AW35" s="35"/>
      <c r="AX35" s="35"/>
      <c r="AY35" s="35"/>
      <c r="AZ35" s="35"/>
      <c r="BA35" s="36"/>
      <c r="BB35" s="36"/>
      <c r="BC35" s="35"/>
      <c r="BD35" s="35"/>
      <c r="BE35" s="35"/>
      <c r="BF35" s="35"/>
      <c r="BG35" s="35"/>
      <c r="BH35" s="35"/>
      <c r="BI35" s="35"/>
      <c r="BJ35" s="36"/>
      <c r="BK35" s="36"/>
      <c r="BL35" s="35"/>
      <c r="BM35" s="35"/>
      <c r="BN35" s="35"/>
      <c r="BO35" s="35"/>
      <c r="BP35" s="35"/>
      <c r="BQ35" s="35"/>
      <c r="BR35" s="35"/>
      <c r="BS35" s="36"/>
      <c r="BT35" s="36"/>
      <c r="BU35" s="35"/>
      <c r="BV35" s="35"/>
      <c r="BW35" s="35"/>
      <c r="BX35" s="35"/>
      <c r="BY35" s="35"/>
      <c r="BZ35" s="35"/>
      <c r="CA35" s="35"/>
      <c r="CB35" s="36"/>
      <c r="CC35" s="36"/>
      <c r="CD35" s="35"/>
      <c r="CE35" s="35"/>
      <c r="CF35" s="35"/>
      <c r="CG35" s="35">
        <f t="shared" si="12"/>
        <v>0</v>
      </c>
      <c r="CH35" s="35"/>
      <c r="CI35" s="35"/>
      <c r="CJ35" s="35"/>
      <c r="CK35" s="35"/>
      <c r="CL35" s="36"/>
      <c r="CM35" s="36"/>
      <c r="CN35" s="35"/>
      <c r="CO35" s="35"/>
      <c r="CP35" s="35"/>
      <c r="CQ35" s="35"/>
      <c r="CR35" s="35"/>
      <c r="CS35" s="35"/>
      <c r="CT35" s="35"/>
      <c r="CU35" s="36"/>
      <c r="CV35" s="36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>
        <f t="shared" si="13"/>
        <v>0</v>
      </c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>
        <f t="shared" si="14"/>
        <v>0</v>
      </c>
      <c r="FX35" s="38">
        <f t="shared" si="15"/>
        <v>17</v>
      </c>
      <c r="FY35" s="38">
        <f t="shared" si="16"/>
        <v>0</v>
      </c>
      <c r="FZ35" s="50">
        <f t="shared" si="17"/>
        <v>0</v>
      </c>
    </row>
    <row r="36" spans="1:182" ht="15.75" customHeight="1">
      <c r="A36" s="30" t="s">
        <v>44</v>
      </c>
      <c r="B36" s="30" t="s">
        <v>46</v>
      </c>
      <c r="C36" s="41">
        <v>34</v>
      </c>
      <c r="D36" s="31"/>
      <c r="E36" s="31"/>
      <c r="F36" s="32"/>
      <c r="G36" s="32"/>
      <c r="H36" s="32"/>
      <c r="I36" s="32"/>
      <c r="J36" s="32"/>
      <c r="K36" s="32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>
        <f t="shared" si="11"/>
        <v>0</v>
      </c>
      <c r="AT36" s="35"/>
      <c r="AU36" s="35"/>
      <c r="AV36" s="35"/>
      <c r="AW36" s="35"/>
      <c r="AX36" s="35"/>
      <c r="AY36" s="35"/>
      <c r="AZ36" s="35"/>
      <c r="BA36" s="36"/>
      <c r="BB36" s="36"/>
      <c r="BC36" s="35"/>
      <c r="BD36" s="35"/>
      <c r="BE36" s="35"/>
      <c r="BF36" s="35"/>
      <c r="BG36" s="35"/>
      <c r="BH36" s="35"/>
      <c r="BI36" s="35"/>
      <c r="BJ36" s="36"/>
      <c r="BK36" s="36"/>
      <c r="BL36" s="35"/>
      <c r="BM36" s="35"/>
      <c r="BN36" s="35"/>
      <c r="BO36" s="35"/>
      <c r="BP36" s="35"/>
      <c r="BQ36" s="35"/>
      <c r="BR36" s="35"/>
      <c r="BS36" s="36"/>
      <c r="BT36" s="36"/>
      <c r="BU36" s="35"/>
      <c r="BV36" s="35"/>
      <c r="BW36" s="35"/>
      <c r="BX36" s="35"/>
      <c r="BY36" s="35"/>
      <c r="BZ36" s="35"/>
      <c r="CA36" s="35"/>
      <c r="CB36" s="36"/>
      <c r="CC36" s="36"/>
      <c r="CD36" s="35"/>
      <c r="CE36" s="35"/>
      <c r="CF36" s="35"/>
      <c r="CG36" s="35">
        <f t="shared" si="12"/>
        <v>0</v>
      </c>
      <c r="CH36" s="35"/>
      <c r="CI36" s="35"/>
      <c r="CJ36" s="35"/>
      <c r="CK36" s="35"/>
      <c r="CL36" s="36"/>
      <c r="CM36" s="36"/>
      <c r="CN36" s="35"/>
      <c r="CO36" s="35"/>
      <c r="CP36" s="35"/>
      <c r="CQ36" s="35"/>
      <c r="CR36" s="35"/>
      <c r="CS36" s="35"/>
      <c r="CT36" s="35"/>
      <c r="CU36" s="36"/>
      <c r="CV36" s="36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>
        <f t="shared" si="13"/>
        <v>0</v>
      </c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>
        <f t="shared" si="14"/>
        <v>0</v>
      </c>
      <c r="FX36" s="38">
        <f t="shared" si="15"/>
        <v>34</v>
      </c>
      <c r="FY36" s="38">
        <f t="shared" si="16"/>
        <v>0</v>
      </c>
      <c r="FZ36" s="50">
        <f t="shared" si="17"/>
        <v>0</v>
      </c>
    </row>
    <row r="37" spans="1:182" ht="15.75" customHeight="1">
      <c r="A37" s="30" t="s">
        <v>45</v>
      </c>
      <c r="B37" s="30" t="s">
        <v>46</v>
      </c>
      <c r="C37" s="30"/>
      <c r="D37" s="31"/>
      <c r="E37" s="31"/>
      <c r="F37" s="32"/>
      <c r="G37" s="32"/>
      <c r="H37" s="32"/>
      <c r="I37" s="32"/>
      <c r="J37" s="49">
        <v>1</v>
      </c>
      <c r="K37" s="32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>
        <f t="shared" si="11"/>
        <v>1</v>
      </c>
      <c r="AT37" s="35"/>
      <c r="AU37" s="35"/>
      <c r="AV37" s="35"/>
      <c r="AW37" s="35"/>
      <c r="AX37" s="35"/>
      <c r="AY37" s="35"/>
      <c r="AZ37" s="35"/>
      <c r="BA37" s="36"/>
      <c r="BB37" s="36"/>
      <c r="BC37" s="35"/>
      <c r="BD37" s="35"/>
      <c r="BE37" s="35"/>
      <c r="BF37" s="35"/>
      <c r="BG37" s="35"/>
      <c r="BH37" s="35"/>
      <c r="BI37" s="35"/>
      <c r="BJ37" s="36"/>
      <c r="BK37" s="36"/>
      <c r="BL37" s="35"/>
      <c r="BM37" s="35"/>
      <c r="BN37" s="35"/>
      <c r="BO37" s="35"/>
      <c r="BP37" s="35"/>
      <c r="BQ37" s="35"/>
      <c r="BR37" s="35"/>
      <c r="BS37" s="36"/>
      <c r="BT37" s="36"/>
      <c r="BU37" s="35"/>
      <c r="BV37" s="35"/>
      <c r="BW37" s="35"/>
      <c r="BX37" s="35"/>
      <c r="BY37" s="35"/>
      <c r="BZ37" s="35"/>
      <c r="CA37" s="35"/>
      <c r="CB37" s="36"/>
      <c r="CC37" s="36"/>
      <c r="CD37" s="35"/>
      <c r="CE37" s="35"/>
      <c r="CF37" s="35"/>
      <c r="CG37" s="35">
        <f t="shared" si="12"/>
        <v>0</v>
      </c>
      <c r="CH37" s="35"/>
      <c r="CI37" s="35"/>
      <c r="CJ37" s="35"/>
      <c r="CK37" s="35"/>
      <c r="CL37" s="36"/>
      <c r="CM37" s="36"/>
      <c r="CN37" s="35"/>
      <c r="CO37" s="35"/>
      <c r="CP37" s="35"/>
      <c r="CQ37" s="35"/>
      <c r="CR37" s="35"/>
      <c r="CS37" s="35"/>
      <c r="CT37" s="35"/>
      <c r="CU37" s="36"/>
      <c r="CV37" s="36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>
        <f t="shared" si="13"/>
        <v>0</v>
      </c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8"/>
      <c r="FN37" s="39">
        <v>1</v>
      </c>
      <c r="FO37" s="38"/>
      <c r="FP37" s="38"/>
      <c r="FQ37" s="38"/>
      <c r="FR37" s="38"/>
      <c r="FS37" s="38"/>
      <c r="FT37" s="38"/>
      <c r="FU37" s="38"/>
      <c r="FV37" s="38"/>
      <c r="FW37" s="38">
        <f t="shared" si="14"/>
        <v>1</v>
      </c>
      <c r="FX37" s="38">
        <f t="shared" si="15"/>
        <v>0</v>
      </c>
      <c r="FY37" s="38">
        <f t="shared" si="16"/>
        <v>2</v>
      </c>
      <c r="FZ37" s="50" t="e">
        <f t="shared" si="17"/>
        <v>#DIV/0!</v>
      </c>
    </row>
    <row r="38" spans="1:182" ht="15.75" customHeight="1">
      <c r="A38" s="53" t="s">
        <v>24</v>
      </c>
      <c r="B38" s="30" t="s">
        <v>46</v>
      </c>
      <c r="C38" s="30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5">
        <f t="shared" si="11"/>
        <v>0</v>
      </c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5">
        <f t="shared" si="12"/>
        <v>0</v>
      </c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>
        <f t="shared" si="13"/>
        <v>0</v>
      </c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>
        <f t="shared" si="14"/>
        <v>0</v>
      </c>
      <c r="FX38" s="38">
        <f t="shared" si="15"/>
        <v>0</v>
      </c>
      <c r="FY38" s="38">
        <f t="shared" si="16"/>
        <v>0</v>
      </c>
      <c r="FZ38" s="50" t="e">
        <f t="shared" si="17"/>
        <v>#DIV/0!</v>
      </c>
    </row>
    <row r="39" spans="1:182" ht="15.75" customHeight="1">
      <c r="A39" s="53"/>
      <c r="B39" s="30" t="s">
        <v>46</v>
      </c>
      <c r="C39" s="30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5">
        <f t="shared" si="11"/>
        <v>0</v>
      </c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5">
        <f t="shared" si="12"/>
        <v>0</v>
      </c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>
        <f t="shared" si="13"/>
        <v>0</v>
      </c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>
        <f t="shared" si="14"/>
        <v>0</v>
      </c>
      <c r="FX39" s="38">
        <f t="shared" si="15"/>
        <v>0</v>
      </c>
      <c r="FY39" s="38">
        <f t="shared" si="16"/>
        <v>0</v>
      </c>
      <c r="FZ39" s="50" t="e">
        <f t="shared" si="17"/>
        <v>#DIV/0!</v>
      </c>
    </row>
    <row r="40" spans="1:182" ht="15.75" customHeight="1">
      <c r="A40" s="53"/>
      <c r="B40" s="30" t="s">
        <v>46</v>
      </c>
      <c r="C40" s="30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5">
        <f t="shared" si="11"/>
        <v>0</v>
      </c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5">
        <f t="shared" si="12"/>
        <v>0</v>
      </c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>
        <f t="shared" si="13"/>
        <v>0</v>
      </c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>
        <f t="shared" si="14"/>
        <v>0</v>
      </c>
      <c r="FX40" s="38">
        <f t="shared" si="15"/>
        <v>0</v>
      </c>
      <c r="FY40" s="38">
        <f t="shared" si="16"/>
        <v>0</v>
      </c>
      <c r="FZ40" s="50" t="e">
        <f t="shared" si="17"/>
        <v>#DIV/0!</v>
      </c>
    </row>
    <row r="41" spans="1:182" ht="15.75" customHeight="1">
      <c r="A41" s="53"/>
      <c r="B41" s="30" t="s">
        <v>46</v>
      </c>
      <c r="C41" s="30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5">
        <f t="shared" si="11"/>
        <v>0</v>
      </c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5">
        <f t="shared" si="12"/>
        <v>0</v>
      </c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>
        <f t="shared" si="13"/>
        <v>0</v>
      </c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>
        <f t="shared" si="14"/>
        <v>0</v>
      </c>
      <c r="FX41" s="38">
        <f t="shared" si="15"/>
        <v>0</v>
      </c>
      <c r="FY41" s="38">
        <f t="shared" si="16"/>
        <v>0</v>
      </c>
      <c r="FZ41" s="50" t="e">
        <f t="shared" si="17"/>
        <v>#DIV/0!</v>
      </c>
    </row>
    <row r="42" spans="1:182" ht="15.75" customHeight="1">
      <c r="A42" s="53"/>
      <c r="B42" s="30" t="s">
        <v>46</v>
      </c>
      <c r="C42" s="30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5">
        <f t="shared" si="11"/>
        <v>0</v>
      </c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5">
        <f t="shared" si="12"/>
        <v>0</v>
      </c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>
        <f t="shared" si="13"/>
        <v>0</v>
      </c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>
        <f t="shared" si="14"/>
        <v>0</v>
      </c>
      <c r="FX42" s="38">
        <f t="shared" si="15"/>
        <v>0</v>
      </c>
      <c r="FY42" s="38">
        <f t="shared" si="16"/>
        <v>0</v>
      </c>
      <c r="FZ42" s="50" t="e">
        <f t="shared" si="17"/>
        <v>#DIV/0!</v>
      </c>
    </row>
    <row r="43" spans="1:182" ht="15.75" customHeight="1">
      <c r="A43" s="53"/>
      <c r="B43" s="30" t="s">
        <v>46</v>
      </c>
      <c r="C43" s="30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5">
        <f t="shared" si="11"/>
        <v>0</v>
      </c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5">
        <f t="shared" si="12"/>
        <v>0</v>
      </c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>
        <f t="shared" si="13"/>
        <v>0</v>
      </c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>
        <f t="shared" si="14"/>
        <v>0</v>
      </c>
      <c r="FX43" s="38">
        <f t="shared" si="15"/>
        <v>0</v>
      </c>
      <c r="FY43" s="38">
        <f t="shared" si="16"/>
        <v>0</v>
      </c>
      <c r="FZ43" s="50" t="e">
        <f t="shared" si="17"/>
        <v>#DIV/0!</v>
      </c>
    </row>
    <row r="44" spans="1:182" ht="15.75" customHeight="1">
      <c r="A44" s="88" t="s">
        <v>26</v>
      </c>
      <c r="B44" s="78"/>
      <c r="C44" s="45"/>
      <c r="D44" s="38">
        <f t="shared" ref="D44:AR44" si="18">SUM(D24:D43)</f>
        <v>0</v>
      </c>
      <c r="E44" s="38">
        <f t="shared" si="18"/>
        <v>0</v>
      </c>
      <c r="F44" s="38">
        <f t="shared" si="18"/>
        <v>0</v>
      </c>
      <c r="G44" s="38">
        <f t="shared" si="18"/>
        <v>0</v>
      </c>
      <c r="H44" s="38">
        <f t="shared" si="18"/>
        <v>0</v>
      </c>
      <c r="I44" s="38">
        <f t="shared" si="18"/>
        <v>0</v>
      </c>
      <c r="J44" s="38">
        <f t="shared" si="18"/>
        <v>1</v>
      </c>
      <c r="K44" s="38">
        <f t="shared" si="18"/>
        <v>1</v>
      </c>
      <c r="L44" s="38">
        <f t="shared" si="18"/>
        <v>1</v>
      </c>
      <c r="M44" s="38">
        <f t="shared" si="18"/>
        <v>0</v>
      </c>
      <c r="N44" s="38">
        <f t="shared" si="18"/>
        <v>0</v>
      </c>
      <c r="O44" s="38">
        <f t="shared" si="18"/>
        <v>0</v>
      </c>
      <c r="P44" s="38">
        <f t="shared" si="18"/>
        <v>1</v>
      </c>
      <c r="Q44" s="38">
        <f t="shared" si="18"/>
        <v>0</v>
      </c>
      <c r="R44" s="38">
        <f t="shared" si="18"/>
        <v>0</v>
      </c>
      <c r="S44" s="38">
        <f t="shared" si="18"/>
        <v>0</v>
      </c>
      <c r="T44" s="38">
        <f t="shared" si="18"/>
        <v>0</v>
      </c>
      <c r="U44" s="38">
        <f t="shared" si="18"/>
        <v>0</v>
      </c>
      <c r="V44" s="38">
        <f t="shared" si="18"/>
        <v>0</v>
      </c>
      <c r="W44" s="38">
        <f t="shared" si="18"/>
        <v>0</v>
      </c>
      <c r="X44" s="38">
        <f t="shared" si="18"/>
        <v>0</v>
      </c>
      <c r="Y44" s="38">
        <f t="shared" si="18"/>
        <v>0</v>
      </c>
      <c r="Z44" s="38">
        <f t="shared" si="18"/>
        <v>0</v>
      </c>
      <c r="AA44" s="38">
        <f t="shared" si="18"/>
        <v>0</v>
      </c>
      <c r="AB44" s="38">
        <f t="shared" si="18"/>
        <v>0</v>
      </c>
      <c r="AC44" s="38">
        <f t="shared" si="18"/>
        <v>0</v>
      </c>
      <c r="AD44" s="38">
        <f t="shared" si="18"/>
        <v>0</v>
      </c>
      <c r="AE44" s="38">
        <f t="shared" si="18"/>
        <v>0</v>
      </c>
      <c r="AF44" s="38">
        <f t="shared" si="18"/>
        <v>0</v>
      </c>
      <c r="AG44" s="38">
        <f t="shared" si="18"/>
        <v>1</v>
      </c>
      <c r="AH44" s="38">
        <f t="shared" si="18"/>
        <v>1</v>
      </c>
      <c r="AI44" s="38">
        <f t="shared" si="18"/>
        <v>0</v>
      </c>
      <c r="AJ44" s="38">
        <f t="shared" si="18"/>
        <v>0</v>
      </c>
      <c r="AK44" s="38">
        <f t="shared" si="18"/>
        <v>0</v>
      </c>
      <c r="AL44" s="38">
        <f t="shared" si="18"/>
        <v>0</v>
      </c>
      <c r="AM44" s="38">
        <f t="shared" si="18"/>
        <v>0</v>
      </c>
      <c r="AN44" s="38">
        <f t="shared" si="18"/>
        <v>0</v>
      </c>
      <c r="AO44" s="38">
        <f t="shared" si="18"/>
        <v>0</v>
      </c>
      <c r="AP44" s="38">
        <f t="shared" si="18"/>
        <v>0</v>
      </c>
      <c r="AQ44" s="38">
        <f t="shared" si="18"/>
        <v>0</v>
      </c>
      <c r="AR44" s="38">
        <f t="shared" si="18"/>
        <v>1</v>
      </c>
      <c r="AS44" s="38"/>
      <c r="AT44" s="38">
        <f t="shared" ref="AT44:CF44" si="19">SUM(AT24:AT43)</f>
        <v>0</v>
      </c>
      <c r="AU44" s="38">
        <f t="shared" si="19"/>
        <v>0</v>
      </c>
      <c r="AV44" s="38">
        <f t="shared" si="19"/>
        <v>0</v>
      </c>
      <c r="AW44" s="38">
        <f t="shared" si="19"/>
        <v>0</v>
      </c>
      <c r="AX44" s="38">
        <f t="shared" si="19"/>
        <v>0</v>
      </c>
      <c r="AY44" s="38">
        <f t="shared" si="19"/>
        <v>0</v>
      </c>
      <c r="AZ44" s="38">
        <f t="shared" si="19"/>
        <v>1</v>
      </c>
      <c r="BA44" s="38">
        <f t="shared" si="19"/>
        <v>1</v>
      </c>
      <c r="BB44" s="38">
        <f t="shared" si="19"/>
        <v>0</v>
      </c>
      <c r="BC44" s="38">
        <f t="shared" si="19"/>
        <v>0</v>
      </c>
      <c r="BD44" s="38">
        <f t="shared" si="19"/>
        <v>0</v>
      </c>
      <c r="BE44" s="38">
        <f t="shared" si="19"/>
        <v>0</v>
      </c>
      <c r="BF44" s="38">
        <f t="shared" si="19"/>
        <v>0</v>
      </c>
      <c r="BG44" s="38">
        <f t="shared" si="19"/>
        <v>0</v>
      </c>
      <c r="BH44" s="38">
        <f t="shared" si="19"/>
        <v>0</v>
      </c>
      <c r="BI44" s="38">
        <f t="shared" si="19"/>
        <v>0</v>
      </c>
      <c r="BJ44" s="38">
        <f t="shared" si="19"/>
        <v>0</v>
      </c>
      <c r="BK44" s="38">
        <f t="shared" si="19"/>
        <v>0</v>
      </c>
      <c r="BL44" s="38">
        <f t="shared" si="19"/>
        <v>1</v>
      </c>
      <c r="BM44" s="38">
        <f t="shared" si="19"/>
        <v>0</v>
      </c>
      <c r="BN44" s="38">
        <f t="shared" si="19"/>
        <v>0</v>
      </c>
      <c r="BO44" s="38">
        <f t="shared" si="19"/>
        <v>0</v>
      </c>
      <c r="BP44" s="38">
        <f t="shared" si="19"/>
        <v>0</v>
      </c>
      <c r="BQ44" s="38">
        <f t="shared" si="19"/>
        <v>0</v>
      </c>
      <c r="BR44" s="38">
        <f t="shared" si="19"/>
        <v>0</v>
      </c>
      <c r="BS44" s="38">
        <f t="shared" si="19"/>
        <v>0</v>
      </c>
      <c r="BT44" s="38">
        <f t="shared" si="19"/>
        <v>0</v>
      </c>
      <c r="BU44" s="38">
        <f t="shared" si="19"/>
        <v>0</v>
      </c>
      <c r="BV44" s="38">
        <f t="shared" si="19"/>
        <v>1</v>
      </c>
      <c r="BW44" s="38">
        <f t="shared" si="19"/>
        <v>0</v>
      </c>
      <c r="BX44" s="38">
        <f t="shared" si="19"/>
        <v>0</v>
      </c>
      <c r="BY44" s="38">
        <f t="shared" si="19"/>
        <v>1</v>
      </c>
      <c r="BZ44" s="38">
        <f t="shared" si="19"/>
        <v>1</v>
      </c>
      <c r="CA44" s="38">
        <f t="shared" si="19"/>
        <v>0</v>
      </c>
      <c r="CB44" s="38">
        <f t="shared" si="19"/>
        <v>1</v>
      </c>
      <c r="CC44" s="38">
        <f t="shared" si="19"/>
        <v>0</v>
      </c>
      <c r="CD44" s="38">
        <f t="shared" si="19"/>
        <v>0</v>
      </c>
      <c r="CE44" s="38">
        <f t="shared" si="19"/>
        <v>1</v>
      </c>
      <c r="CF44" s="38">
        <f t="shared" si="19"/>
        <v>0</v>
      </c>
      <c r="CG44" s="38"/>
      <c r="CH44" s="38">
        <f t="shared" ref="CH44:EG44" si="20">SUM(CH24:CH43)</f>
        <v>0</v>
      </c>
      <c r="CI44" s="38">
        <f t="shared" si="20"/>
        <v>0</v>
      </c>
      <c r="CJ44" s="38">
        <f t="shared" si="20"/>
        <v>0</v>
      </c>
      <c r="CK44" s="38">
        <f t="shared" si="20"/>
        <v>1</v>
      </c>
      <c r="CL44" s="38">
        <f t="shared" si="20"/>
        <v>0</v>
      </c>
      <c r="CM44" s="38">
        <f t="shared" si="20"/>
        <v>0</v>
      </c>
      <c r="CN44" s="38">
        <f t="shared" si="20"/>
        <v>0</v>
      </c>
      <c r="CO44" s="38">
        <f t="shared" si="20"/>
        <v>0</v>
      </c>
      <c r="CP44" s="38">
        <f t="shared" si="20"/>
        <v>0</v>
      </c>
      <c r="CQ44" s="38">
        <f t="shared" si="20"/>
        <v>0</v>
      </c>
      <c r="CR44" s="38">
        <f t="shared" si="20"/>
        <v>0</v>
      </c>
      <c r="CS44" s="38">
        <f t="shared" si="20"/>
        <v>0</v>
      </c>
      <c r="CT44" s="38">
        <f t="shared" si="20"/>
        <v>0</v>
      </c>
      <c r="CU44" s="38">
        <f t="shared" si="20"/>
        <v>1</v>
      </c>
      <c r="CV44" s="38">
        <f t="shared" si="20"/>
        <v>1</v>
      </c>
      <c r="CW44" s="38">
        <f t="shared" si="20"/>
        <v>0</v>
      </c>
      <c r="CX44" s="38">
        <f t="shared" si="20"/>
        <v>0</v>
      </c>
      <c r="CY44" s="38">
        <f t="shared" si="20"/>
        <v>0</v>
      </c>
      <c r="CZ44" s="38">
        <f t="shared" si="20"/>
        <v>0</v>
      </c>
      <c r="DA44" s="38">
        <f t="shared" si="20"/>
        <v>0</v>
      </c>
      <c r="DB44" s="38">
        <f t="shared" si="20"/>
        <v>0</v>
      </c>
      <c r="DC44" s="38">
        <f t="shared" si="20"/>
        <v>0</v>
      </c>
      <c r="DD44" s="38">
        <f t="shared" si="20"/>
        <v>0</v>
      </c>
      <c r="DE44" s="38">
        <f t="shared" si="20"/>
        <v>0</v>
      </c>
      <c r="DF44" s="38">
        <f t="shared" si="20"/>
        <v>0</v>
      </c>
      <c r="DG44" s="38">
        <f t="shared" si="20"/>
        <v>0</v>
      </c>
      <c r="DH44" s="38">
        <f t="shared" si="20"/>
        <v>0</v>
      </c>
      <c r="DI44" s="38">
        <f t="shared" si="20"/>
        <v>0</v>
      </c>
      <c r="DJ44" s="38">
        <f t="shared" si="20"/>
        <v>1</v>
      </c>
      <c r="DK44" s="38">
        <f t="shared" si="20"/>
        <v>0</v>
      </c>
      <c r="DL44" s="38">
        <f t="shared" si="20"/>
        <v>1</v>
      </c>
      <c r="DM44" s="38">
        <f t="shared" si="20"/>
        <v>1</v>
      </c>
      <c r="DN44" s="38">
        <f t="shared" si="20"/>
        <v>0</v>
      </c>
      <c r="DO44" s="38">
        <f t="shared" si="20"/>
        <v>0</v>
      </c>
      <c r="DP44" s="38">
        <f t="shared" si="20"/>
        <v>0</v>
      </c>
      <c r="DQ44" s="38">
        <f t="shared" si="20"/>
        <v>0</v>
      </c>
      <c r="DR44" s="38">
        <f t="shared" si="20"/>
        <v>0</v>
      </c>
      <c r="DS44" s="38">
        <f t="shared" si="20"/>
        <v>0</v>
      </c>
      <c r="DT44" s="38">
        <f t="shared" si="20"/>
        <v>0</v>
      </c>
      <c r="DU44" s="38">
        <f t="shared" si="20"/>
        <v>0</v>
      </c>
      <c r="DV44" s="38">
        <f t="shared" si="20"/>
        <v>0</v>
      </c>
      <c r="DW44" s="38">
        <f t="shared" si="20"/>
        <v>0</v>
      </c>
      <c r="DX44" s="38">
        <f t="shared" si="20"/>
        <v>0</v>
      </c>
      <c r="DY44" s="38">
        <f t="shared" si="20"/>
        <v>0</v>
      </c>
      <c r="DZ44" s="38">
        <f t="shared" si="20"/>
        <v>1</v>
      </c>
      <c r="EA44" s="38">
        <f t="shared" si="20"/>
        <v>1</v>
      </c>
      <c r="EB44" s="38">
        <f t="shared" si="20"/>
        <v>0</v>
      </c>
      <c r="EC44" s="38">
        <f t="shared" si="20"/>
        <v>0</v>
      </c>
      <c r="ED44" s="38">
        <f t="shared" si="20"/>
        <v>0</v>
      </c>
      <c r="EE44" s="38">
        <f t="shared" si="20"/>
        <v>0</v>
      </c>
      <c r="EF44" s="38">
        <f t="shared" si="20"/>
        <v>0</v>
      </c>
      <c r="EG44" s="38">
        <f t="shared" si="20"/>
        <v>0</v>
      </c>
      <c r="EH44" s="31"/>
      <c r="EI44" s="38">
        <f t="shared" ref="EI44:FV44" si="21">SUM(EI24:EI43)</f>
        <v>0</v>
      </c>
      <c r="EJ44" s="38">
        <f t="shared" si="21"/>
        <v>0</v>
      </c>
      <c r="EK44" s="38">
        <f t="shared" si="21"/>
        <v>0</v>
      </c>
      <c r="EL44" s="38">
        <f t="shared" si="21"/>
        <v>0</v>
      </c>
      <c r="EM44" s="38">
        <f t="shared" si="21"/>
        <v>0</v>
      </c>
      <c r="EN44" s="38">
        <f t="shared" si="21"/>
        <v>0</v>
      </c>
      <c r="EO44" s="38">
        <f t="shared" si="21"/>
        <v>0</v>
      </c>
      <c r="EP44" s="38">
        <f t="shared" si="21"/>
        <v>0</v>
      </c>
      <c r="EQ44" s="38">
        <f t="shared" si="21"/>
        <v>0</v>
      </c>
      <c r="ER44" s="38">
        <f t="shared" si="21"/>
        <v>1</v>
      </c>
      <c r="ES44" s="38">
        <f t="shared" si="21"/>
        <v>0</v>
      </c>
      <c r="ET44" s="38">
        <f t="shared" si="21"/>
        <v>0</v>
      </c>
      <c r="EU44" s="38">
        <f t="shared" si="21"/>
        <v>0</v>
      </c>
      <c r="EV44" s="38">
        <f t="shared" si="21"/>
        <v>0</v>
      </c>
      <c r="EW44" s="38">
        <f t="shared" si="21"/>
        <v>0</v>
      </c>
      <c r="EX44" s="38">
        <f t="shared" si="21"/>
        <v>0</v>
      </c>
      <c r="EY44" s="38">
        <f t="shared" si="21"/>
        <v>0</v>
      </c>
      <c r="EZ44" s="38">
        <f t="shared" si="21"/>
        <v>0</v>
      </c>
      <c r="FA44" s="38">
        <f t="shared" si="21"/>
        <v>0</v>
      </c>
      <c r="FB44" s="38">
        <f t="shared" si="21"/>
        <v>0</v>
      </c>
      <c r="FC44" s="38">
        <f t="shared" si="21"/>
        <v>0</v>
      </c>
      <c r="FD44" s="38">
        <f t="shared" si="21"/>
        <v>0</v>
      </c>
      <c r="FE44" s="38">
        <f t="shared" si="21"/>
        <v>2</v>
      </c>
      <c r="FF44" s="38">
        <f t="shared" si="21"/>
        <v>0</v>
      </c>
      <c r="FG44" s="38">
        <f t="shared" si="21"/>
        <v>0</v>
      </c>
      <c r="FH44" s="38">
        <f t="shared" si="21"/>
        <v>1</v>
      </c>
      <c r="FI44" s="38">
        <f t="shared" si="21"/>
        <v>1</v>
      </c>
      <c r="FJ44" s="38">
        <f t="shared" si="21"/>
        <v>0</v>
      </c>
      <c r="FK44" s="38">
        <f t="shared" si="21"/>
        <v>0</v>
      </c>
      <c r="FL44" s="38">
        <f t="shared" si="21"/>
        <v>1</v>
      </c>
      <c r="FM44" s="38">
        <f t="shared" si="21"/>
        <v>0</v>
      </c>
      <c r="FN44" s="38">
        <f t="shared" si="21"/>
        <v>1</v>
      </c>
      <c r="FO44" s="38">
        <f t="shared" si="21"/>
        <v>1</v>
      </c>
      <c r="FP44" s="38">
        <f t="shared" si="21"/>
        <v>1</v>
      </c>
      <c r="FQ44" s="38">
        <f t="shared" si="21"/>
        <v>0</v>
      </c>
      <c r="FR44" s="38">
        <f t="shared" si="21"/>
        <v>0</v>
      </c>
      <c r="FS44" s="38">
        <f t="shared" si="21"/>
        <v>1</v>
      </c>
      <c r="FT44" s="38">
        <f t="shared" si="21"/>
        <v>0</v>
      </c>
      <c r="FU44" s="38">
        <f t="shared" si="21"/>
        <v>0</v>
      </c>
      <c r="FV44" s="38">
        <f t="shared" si="21"/>
        <v>0</v>
      </c>
      <c r="FW44" s="38"/>
      <c r="FX44" s="38"/>
      <c r="FY44" s="38"/>
      <c r="FZ44" s="50"/>
    </row>
    <row r="45" spans="1:182" ht="15.75" customHeight="1">
      <c r="A45" s="30" t="s">
        <v>31</v>
      </c>
      <c r="B45" s="30" t="s">
        <v>47</v>
      </c>
      <c r="C45" s="41">
        <v>170</v>
      </c>
      <c r="D45" s="31"/>
      <c r="E45" s="31"/>
      <c r="F45" s="32"/>
      <c r="G45" s="32"/>
      <c r="H45" s="32"/>
      <c r="I45" s="32"/>
      <c r="J45" s="32"/>
      <c r="K45" s="32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>
        <f t="shared" ref="AS45:AS64" si="22">SUM(D45:AR45)</f>
        <v>0</v>
      </c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5"/>
      <c r="BQ45" s="35"/>
      <c r="BR45" s="35"/>
      <c r="BS45" s="36"/>
      <c r="BT45" s="36"/>
      <c r="BU45" s="35"/>
      <c r="BV45" s="35"/>
      <c r="BW45" s="35"/>
      <c r="BX45" s="35"/>
      <c r="BY45" s="35"/>
      <c r="BZ45" s="35"/>
      <c r="CA45" s="35"/>
      <c r="CB45" s="36"/>
      <c r="CC45" s="36"/>
      <c r="CD45" s="35"/>
      <c r="CE45" s="35"/>
      <c r="CF45" s="35"/>
      <c r="CG45" s="35">
        <f t="shared" ref="CG45:CG64" si="23">SUM(AT45:CF45)</f>
        <v>0</v>
      </c>
      <c r="CH45" s="35"/>
      <c r="CI45" s="35"/>
      <c r="CJ45" s="35"/>
      <c r="CK45" s="35"/>
      <c r="CL45" s="36"/>
      <c r="CM45" s="36"/>
      <c r="CN45" s="35"/>
      <c r="CO45" s="35"/>
      <c r="CP45" s="35"/>
      <c r="CQ45" s="35"/>
      <c r="CR45" s="35"/>
      <c r="CS45" s="35"/>
      <c r="CT45" s="35"/>
      <c r="CU45" s="36"/>
      <c r="CV45" s="36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>
        <f t="shared" ref="EH45:EH64" si="24">SUM(CH45:EG45)</f>
        <v>0</v>
      </c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>
        <f t="shared" ref="FW45:FW65" si="25">SUM(EI45:FV45)</f>
        <v>0</v>
      </c>
      <c r="FX45" s="38">
        <f t="shared" ref="FX45:FX64" si="26">C45</f>
        <v>170</v>
      </c>
      <c r="FY45" s="38">
        <f t="shared" ref="FY45:FY64" si="27">SUM(AS45+CG45+EH45+FW45)</f>
        <v>0</v>
      </c>
      <c r="FZ45" s="50">
        <f t="shared" ref="FZ45:FZ64" si="28">FY45/FX45*100</f>
        <v>0</v>
      </c>
    </row>
    <row r="46" spans="1:182" ht="15.75" customHeight="1">
      <c r="A46" s="30" t="s">
        <v>33</v>
      </c>
      <c r="B46" s="30" t="s">
        <v>47</v>
      </c>
      <c r="C46" s="41">
        <v>102</v>
      </c>
      <c r="D46" s="31"/>
      <c r="E46" s="31"/>
      <c r="F46" s="32"/>
      <c r="G46" s="32"/>
      <c r="H46" s="32"/>
      <c r="I46" s="32"/>
      <c r="J46" s="32"/>
      <c r="K46" s="32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>
        <f t="shared" si="22"/>
        <v>0</v>
      </c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5"/>
      <c r="BQ46" s="35"/>
      <c r="BR46" s="35"/>
      <c r="BS46" s="36"/>
      <c r="BT46" s="36"/>
      <c r="BU46" s="35"/>
      <c r="BV46" s="35"/>
      <c r="BW46" s="35"/>
      <c r="BX46" s="35"/>
      <c r="BY46" s="35"/>
      <c r="BZ46" s="35"/>
      <c r="CA46" s="35"/>
      <c r="CB46" s="36"/>
      <c r="CC46" s="36"/>
      <c r="CD46" s="35"/>
      <c r="CE46" s="35"/>
      <c r="CF46" s="35"/>
      <c r="CG46" s="35">
        <f t="shared" si="23"/>
        <v>0</v>
      </c>
      <c r="CH46" s="35"/>
      <c r="CI46" s="35"/>
      <c r="CJ46" s="35"/>
      <c r="CK46" s="35"/>
      <c r="CL46" s="36"/>
      <c r="CM46" s="36"/>
      <c r="CN46" s="35"/>
      <c r="CO46" s="35"/>
      <c r="CP46" s="35"/>
      <c r="CQ46" s="35"/>
      <c r="CR46" s="35"/>
      <c r="CS46" s="35"/>
      <c r="CT46" s="35"/>
      <c r="CU46" s="36"/>
      <c r="CV46" s="36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>
        <f t="shared" si="24"/>
        <v>0</v>
      </c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>
        <f t="shared" si="25"/>
        <v>0</v>
      </c>
      <c r="FX46" s="38">
        <f t="shared" si="26"/>
        <v>102</v>
      </c>
      <c r="FY46" s="38">
        <f t="shared" si="27"/>
        <v>0</v>
      </c>
      <c r="FZ46" s="50">
        <f t="shared" si="28"/>
        <v>0</v>
      </c>
    </row>
    <row r="47" spans="1:182" ht="15.75" customHeight="1">
      <c r="A47" s="30" t="s">
        <v>34</v>
      </c>
      <c r="B47" s="30" t="s">
        <v>47</v>
      </c>
      <c r="C47" s="41">
        <v>34</v>
      </c>
      <c r="D47" s="31"/>
      <c r="E47" s="31"/>
      <c r="F47" s="32"/>
      <c r="G47" s="32"/>
      <c r="H47" s="32"/>
      <c r="I47" s="32"/>
      <c r="J47" s="32"/>
      <c r="K47" s="32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>
        <f t="shared" si="22"/>
        <v>0</v>
      </c>
      <c r="AT47" s="35"/>
      <c r="AU47" s="35"/>
      <c r="AV47" s="35"/>
      <c r="AW47" s="35"/>
      <c r="AX47" s="35"/>
      <c r="AY47" s="35"/>
      <c r="AZ47" s="35"/>
      <c r="BA47" s="36"/>
      <c r="BB47" s="36"/>
      <c r="BC47" s="35"/>
      <c r="BD47" s="35"/>
      <c r="BE47" s="35"/>
      <c r="BF47" s="35"/>
      <c r="BG47" s="35"/>
      <c r="BH47" s="35"/>
      <c r="BI47" s="35"/>
      <c r="BJ47" s="36"/>
      <c r="BK47" s="36"/>
      <c r="BL47" s="35"/>
      <c r="BM47" s="35"/>
      <c r="BN47" s="35"/>
      <c r="BO47" s="35"/>
      <c r="BP47" s="35"/>
      <c r="BQ47" s="35"/>
      <c r="BR47" s="35"/>
      <c r="BS47" s="36"/>
      <c r="BT47" s="36"/>
      <c r="BU47" s="35"/>
      <c r="BV47" s="35"/>
      <c r="BW47" s="35"/>
      <c r="BX47" s="35"/>
      <c r="BY47" s="35"/>
      <c r="BZ47" s="35"/>
      <c r="CA47" s="35"/>
      <c r="CB47" s="36"/>
      <c r="CC47" s="36"/>
      <c r="CD47" s="35"/>
      <c r="CE47" s="35"/>
      <c r="CF47" s="35"/>
      <c r="CG47" s="35">
        <f t="shared" si="23"/>
        <v>0</v>
      </c>
      <c r="CH47" s="35"/>
      <c r="CI47" s="35"/>
      <c r="CJ47" s="35"/>
      <c r="CK47" s="35"/>
      <c r="CL47" s="36"/>
      <c r="CM47" s="36"/>
      <c r="CN47" s="35"/>
      <c r="CO47" s="35"/>
      <c r="CP47" s="35"/>
      <c r="CQ47" s="35"/>
      <c r="CR47" s="35"/>
      <c r="CS47" s="35"/>
      <c r="CT47" s="35"/>
      <c r="CU47" s="36"/>
      <c r="CV47" s="36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>
        <f t="shared" si="24"/>
        <v>0</v>
      </c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>
        <f t="shared" si="25"/>
        <v>0</v>
      </c>
      <c r="FX47" s="38">
        <f t="shared" si="26"/>
        <v>34</v>
      </c>
      <c r="FY47" s="38">
        <f t="shared" si="27"/>
        <v>0</v>
      </c>
      <c r="FZ47" s="50">
        <f t="shared" si="28"/>
        <v>0</v>
      </c>
    </row>
    <row r="48" spans="1:182" ht="15.75" customHeight="1">
      <c r="A48" s="30" t="s">
        <v>35</v>
      </c>
      <c r="B48" s="30" t="s">
        <v>47</v>
      </c>
      <c r="C48" s="41">
        <v>34</v>
      </c>
      <c r="D48" s="31"/>
      <c r="E48" s="31"/>
      <c r="F48" s="32"/>
      <c r="G48" s="32"/>
      <c r="H48" s="32"/>
      <c r="I48" s="32"/>
      <c r="J48" s="32"/>
      <c r="K48" s="32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>
        <f t="shared" si="22"/>
        <v>0</v>
      </c>
      <c r="AT48" s="35"/>
      <c r="AU48" s="35"/>
      <c r="AV48" s="35"/>
      <c r="AW48" s="35"/>
      <c r="AX48" s="35"/>
      <c r="AY48" s="35"/>
      <c r="AZ48" s="35"/>
      <c r="BA48" s="36"/>
      <c r="BB48" s="36"/>
      <c r="BC48" s="35"/>
      <c r="BD48" s="35"/>
      <c r="BE48" s="35"/>
      <c r="BF48" s="35"/>
      <c r="BG48" s="35"/>
      <c r="BH48" s="35"/>
      <c r="BI48" s="35"/>
      <c r="BJ48" s="36"/>
      <c r="BK48" s="36"/>
      <c r="BL48" s="35"/>
      <c r="BM48" s="35"/>
      <c r="BN48" s="35"/>
      <c r="BO48" s="35"/>
      <c r="BP48" s="35"/>
      <c r="BQ48" s="35"/>
      <c r="BR48" s="35"/>
      <c r="BS48" s="36"/>
      <c r="BT48" s="36"/>
      <c r="BU48" s="35"/>
      <c r="BV48" s="35"/>
      <c r="BW48" s="35"/>
      <c r="BX48" s="35"/>
      <c r="BY48" s="35"/>
      <c r="BZ48" s="35"/>
      <c r="CA48" s="35"/>
      <c r="CB48" s="37">
        <v>1</v>
      </c>
      <c r="CC48" s="36"/>
      <c r="CD48" s="35"/>
      <c r="CE48" s="35"/>
      <c r="CF48" s="35"/>
      <c r="CG48" s="35">
        <f t="shared" si="23"/>
        <v>1</v>
      </c>
      <c r="CH48" s="35"/>
      <c r="CI48" s="35"/>
      <c r="CJ48" s="35"/>
      <c r="CK48" s="35"/>
      <c r="CL48" s="36"/>
      <c r="CM48" s="36"/>
      <c r="CN48" s="35"/>
      <c r="CO48" s="35"/>
      <c r="CP48" s="35"/>
      <c r="CQ48" s="35"/>
      <c r="CR48" s="35"/>
      <c r="CS48" s="35"/>
      <c r="CT48" s="35"/>
      <c r="CU48" s="36"/>
      <c r="CV48" s="36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>
        <f t="shared" si="24"/>
        <v>0</v>
      </c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42">
        <v>1</v>
      </c>
      <c r="FI48" s="31"/>
      <c r="FJ48" s="31"/>
      <c r="FK48" s="31"/>
      <c r="FL48" s="31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>
        <f t="shared" si="25"/>
        <v>1</v>
      </c>
      <c r="FX48" s="38">
        <f t="shared" si="26"/>
        <v>34</v>
      </c>
      <c r="FY48" s="38">
        <f t="shared" si="27"/>
        <v>2</v>
      </c>
      <c r="FZ48" s="50">
        <f t="shared" si="28"/>
        <v>5.8823529411764701</v>
      </c>
    </row>
    <row r="49" spans="1:182" ht="15.75" customHeight="1">
      <c r="A49" s="30" t="s">
        <v>36</v>
      </c>
      <c r="B49" s="30" t="s">
        <v>47</v>
      </c>
      <c r="C49" s="41">
        <v>34</v>
      </c>
      <c r="D49" s="31"/>
      <c r="E49" s="31"/>
      <c r="F49" s="32"/>
      <c r="G49" s="32"/>
      <c r="H49" s="32"/>
      <c r="I49" s="32"/>
      <c r="J49" s="32"/>
      <c r="K49" s="32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>
        <f t="shared" si="22"/>
        <v>0</v>
      </c>
      <c r="AT49" s="35"/>
      <c r="AU49" s="35"/>
      <c r="AV49" s="35"/>
      <c r="AW49" s="35"/>
      <c r="AX49" s="35"/>
      <c r="AY49" s="35"/>
      <c r="AZ49" s="35"/>
      <c r="BA49" s="36"/>
      <c r="BB49" s="36"/>
      <c r="BC49" s="35"/>
      <c r="BD49" s="35"/>
      <c r="BE49" s="35"/>
      <c r="BF49" s="35"/>
      <c r="BG49" s="35"/>
      <c r="BH49" s="35"/>
      <c r="BI49" s="35"/>
      <c r="BJ49" s="36"/>
      <c r="BK49" s="36"/>
      <c r="BL49" s="35"/>
      <c r="BM49" s="35"/>
      <c r="BN49" s="35"/>
      <c r="BO49" s="35"/>
      <c r="BP49" s="35"/>
      <c r="BQ49" s="35"/>
      <c r="BR49" s="35"/>
      <c r="BS49" s="36"/>
      <c r="BT49" s="36"/>
      <c r="BU49" s="35"/>
      <c r="BV49" s="35"/>
      <c r="BW49" s="35"/>
      <c r="BX49" s="35"/>
      <c r="BY49" s="35"/>
      <c r="BZ49" s="35"/>
      <c r="CA49" s="35"/>
      <c r="CB49" s="36"/>
      <c r="CC49" s="36"/>
      <c r="CD49" s="35"/>
      <c r="CE49" s="43">
        <v>1</v>
      </c>
      <c r="CF49" s="35"/>
      <c r="CG49" s="35">
        <f t="shared" si="23"/>
        <v>1</v>
      </c>
      <c r="CH49" s="35"/>
      <c r="CI49" s="35"/>
      <c r="CJ49" s="35"/>
      <c r="CK49" s="35"/>
      <c r="CL49" s="36"/>
      <c r="CM49" s="36"/>
      <c r="CN49" s="35"/>
      <c r="CO49" s="35"/>
      <c r="CP49" s="35"/>
      <c r="CQ49" s="35"/>
      <c r="CR49" s="35"/>
      <c r="CS49" s="35"/>
      <c r="CT49" s="35"/>
      <c r="CU49" s="36"/>
      <c r="CV49" s="36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>
        <f t="shared" si="24"/>
        <v>0</v>
      </c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42">
        <v>1</v>
      </c>
      <c r="FF49" s="31"/>
      <c r="FG49" s="31"/>
      <c r="FH49" s="31"/>
      <c r="FI49" s="31"/>
      <c r="FJ49" s="31"/>
      <c r="FK49" s="31"/>
      <c r="FL49" s="31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>
        <f t="shared" si="25"/>
        <v>1</v>
      </c>
      <c r="FX49" s="38">
        <f t="shared" si="26"/>
        <v>34</v>
      </c>
      <c r="FY49" s="38">
        <f t="shared" si="27"/>
        <v>2</v>
      </c>
      <c r="FZ49" s="50">
        <f t="shared" si="28"/>
        <v>5.8823529411764701</v>
      </c>
    </row>
    <row r="50" spans="1:182" ht="15.75" customHeight="1">
      <c r="A50" s="30" t="s">
        <v>37</v>
      </c>
      <c r="B50" s="30" t="s">
        <v>47</v>
      </c>
      <c r="C50" s="41">
        <v>34</v>
      </c>
      <c r="D50" s="31"/>
      <c r="E50" s="31"/>
      <c r="F50" s="32"/>
      <c r="G50" s="32"/>
      <c r="H50" s="32"/>
      <c r="I50" s="32"/>
      <c r="J50" s="32"/>
      <c r="K50" s="32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>
        <f t="shared" si="22"/>
        <v>0</v>
      </c>
      <c r="AT50" s="35"/>
      <c r="AU50" s="35"/>
      <c r="AV50" s="35"/>
      <c r="AW50" s="35"/>
      <c r="AX50" s="35"/>
      <c r="AY50" s="35"/>
      <c r="AZ50" s="35"/>
      <c r="BA50" s="36"/>
      <c r="BB50" s="36"/>
      <c r="BC50" s="35"/>
      <c r="BD50" s="35"/>
      <c r="BE50" s="35"/>
      <c r="BF50" s="35"/>
      <c r="BG50" s="35"/>
      <c r="BH50" s="35"/>
      <c r="BI50" s="35"/>
      <c r="BJ50" s="36"/>
      <c r="BK50" s="36"/>
      <c r="BL50" s="35"/>
      <c r="BM50" s="35"/>
      <c r="BN50" s="35"/>
      <c r="BO50" s="35"/>
      <c r="BP50" s="35"/>
      <c r="BQ50" s="35"/>
      <c r="BR50" s="35"/>
      <c r="BS50" s="36"/>
      <c r="BT50" s="36"/>
      <c r="BU50" s="35"/>
      <c r="BV50" s="35"/>
      <c r="BW50" s="35"/>
      <c r="BX50" s="35"/>
      <c r="BY50" s="35"/>
      <c r="BZ50" s="35"/>
      <c r="CA50" s="35"/>
      <c r="CB50" s="36"/>
      <c r="CC50" s="36"/>
      <c r="CD50" s="35"/>
      <c r="CE50" s="35"/>
      <c r="CF50" s="35"/>
      <c r="CG50" s="35">
        <f t="shared" si="23"/>
        <v>0</v>
      </c>
      <c r="CH50" s="35"/>
      <c r="CI50" s="35"/>
      <c r="CJ50" s="35"/>
      <c r="CK50" s="35"/>
      <c r="CL50" s="36"/>
      <c r="CM50" s="36"/>
      <c r="CN50" s="35"/>
      <c r="CO50" s="35"/>
      <c r="CP50" s="35"/>
      <c r="CQ50" s="35"/>
      <c r="CR50" s="35"/>
      <c r="CS50" s="35"/>
      <c r="CT50" s="35"/>
      <c r="CU50" s="36"/>
      <c r="CV50" s="36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>
        <f t="shared" si="24"/>
        <v>0</v>
      </c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>
        <f t="shared" si="25"/>
        <v>0</v>
      </c>
      <c r="FX50" s="38">
        <f t="shared" si="26"/>
        <v>34</v>
      </c>
      <c r="FY50" s="38">
        <f t="shared" si="27"/>
        <v>0</v>
      </c>
      <c r="FZ50" s="50">
        <f t="shared" si="28"/>
        <v>0</v>
      </c>
    </row>
    <row r="51" spans="1:182" ht="15.75" customHeight="1">
      <c r="A51" s="30" t="s">
        <v>38</v>
      </c>
      <c r="B51" s="30" t="s">
        <v>47</v>
      </c>
      <c r="C51" s="41">
        <v>34</v>
      </c>
      <c r="D51" s="31"/>
      <c r="E51" s="31"/>
      <c r="F51" s="32"/>
      <c r="G51" s="32"/>
      <c r="H51" s="32"/>
      <c r="I51" s="32"/>
      <c r="J51" s="32"/>
      <c r="K51" s="32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>
        <f t="shared" si="22"/>
        <v>0</v>
      </c>
      <c r="AT51" s="35"/>
      <c r="AU51" s="35"/>
      <c r="AV51" s="35"/>
      <c r="AW51" s="35"/>
      <c r="AX51" s="35"/>
      <c r="AY51" s="35"/>
      <c r="AZ51" s="35"/>
      <c r="BA51" s="36"/>
      <c r="BB51" s="36"/>
      <c r="BC51" s="35"/>
      <c r="BD51" s="35"/>
      <c r="BE51" s="35"/>
      <c r="BF51" s="35"/>
      <c r="BG51" s="35"/>
      <c r="BH51" s="35"/>
      <c r="BI51" s="35"/>
      <c r="BJ51" s="36"/>
      <c r="BK51" s="36"/>
      <c r="BL51" s="35"/>
      <c r="BM51" s="35"/>
      <c r="BN51" s="35"/>
      <c r="BO51" s="35"/>
      <c r="BP51" s="35"/>
      <c r="BQ51" s="35"/>
      <c r="BR51" s="35"/>
      <c r="BS51" s="36"/>
      <c r="BT51" s="36"/>
      <c r="BU51" s="35"/>
      <c r="BV51" s="35"/>
      <c r="BW51" s="35"/>
      <c r="BX51" s="35"/>
      <c r="BY51" s="35"/>
      <c r="BZ51" s="35"/>
      <c r="CA51" s="35"/>
      <c r="CB51" s="36"/>
      <c r="CC51" s="36"/>
      <c r="CD51" s="35"/>
      <c r="CE51" s="35"/>
      <c r="CF51" s="35"/>
      <c r="CG51" s="35">
        <f t="shared" si="23"/>
        <v>0</v>
      </c>
      <c r="CH51" s="35"/>
      <c r="CI51" s="35"/>
      <c r="CJ51" s="35"/>
      <c r="CK51" s="35"/>
      <c r="CL51" s="36"/>
      <c r="CM51" s="36"/>
      <c r="CN51" s="35"/>
      <c r="CO51" s="35"/>
      <c r="CP51" s="35"/>
      <c r="CQ51" s="35"/>
      <c r="CR51" s="35"/>
      <c r="CS51" s="35"/>
      <c r="CT51" s="35"/>
      <c r="CU51" s="36"/>
      <c r="CV51" s="36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>
        <f t="shared" si="24"/>
        <v>0</v>
      </c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>
        <f t="shared" si="25"/>
        <v>0</v>
      </c>
      <c r="FX51" s="38">
        <f t="shared" si="26"/>
        <v>34</v>
      </c>
      <c r="FY51" s="38">
        <f t="shared" si="27"/>
        <v>0</v>
      </c>
      <c r="FZ51" s="50">
        <f t="shared" si="28"/>
        <v>0</v>
      </c>
    </row>
    <row r="52" spans="1:182" ht="15.75" customHeight="1">
      <c r="A52" s="30" t="s">
        <v>39</v>
      </c>
      <c r="B52" s="30" t="s">
        <v>47</v>
      </c>
      <c r="C52" s="41">
        <v>68</v>
      </c>
      <c r="D52" s="31"/>
      <c r="E52" s="31"/>
      <c r="F52" s="32"/>
      <c r="G52" s="32"/>
      <c r="H52" s="32"/>
      <c r="I52" s="32"/>
      <c r="J52" s="32"/>
      <c r="K52" s="32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>
        <f t="shared" si="22"/>
        <v>0</v>
      </c>
      <c r="AT52" s="35"/>
      <c r="AU52" s="35"/>
      <c r="AV52" s="35"/>
      <c r="AW52" s="35"/>
      <c r="AX52" s="35"/>
      <c r="AY52" s="35"/>
      <c r="AZ52" s="35"/>
      <c r="BA52" s="36"/>
      <c r="BB52" s="36"/>
      <c r="BC52" s="35"/>
      <c r="BD52" s="35"/>
      <c r="BE52" s="35"/>
      <c r="BF52" s="35"/>
      <c r="BG52" s="35"/>
      <c r="BH52" s="35"/>
      <c r="BI52" s="35"/>
      <c r="BJ52" s="36"/>
      <c r="BK52" s="36"/>
      <c r="BL52" s="35"/>
      <c r="BM52" s="35"/>
      <c r="BN52" s="35"/>
      <c r="BO52" s="35"/>
      <c r="BP52" s="35"/>
      <c r="BQ52" s="35"/>
      <c r="BR52" s="35"/>
      <c r="BS52" s="36"/>
      <c r="BT52" s="36"/>
      <c r="BU52" s="35"/>
      <c r="BV52" s="35"/>
      <c r="BW52" s="35"/>
      <c r="BX52" s="35"/>
      <c r="BY52" s="35"/>
      <c r="BZ52" s="35"/>
      <c r="CA52" s="35"/>
      <c r="CB52" s="36"/>
      <c r="CC52" s="36"/>
      <c r="CD52" s="35"/>
      <c r="CE52" s="35"/>
      <c r="CF52" s="35"/>
      <c r="CG52" s="35">
        <f t="shared" si="23"/>
        <v>0</v>
      </c>
      <c r="CH52" s="35"/>
      <c r="CI52" s="35"/>
      <c r="CJ52" s="35"/>
      <c r="CK52" s="35"/>
      <c r="CL52" s="36"/>
      <c r="CM52" s="36"/>
      <c r="CN52" s="35"/>
      <c r="CO52" s="35"/>
      <c r="CP52" s="35"/>
      <c r="CQ52" s="35"/>
      <c r="CR52" s="35"/>
      <c r="CS52" s="35"/>
      <c r="CT52" s="35"/>
      <c r="CU52" s="36"/>
      <c r="CV52" s="36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>
        <f t="shared" si="24"/>
        <v>0</v>
      </c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>
        <f t="shared" si="25"/>
        <v>0</v>
      </c>
      <c r="FX52" s="38">
        <f t="shared" si="26"/>
        <v>68</v>
      </c>
      <c r="FY52" s="38">
        <f t="shared" si="27"/>
        <v>0</v>
      </c>
      <c r="FZ52" s="50">
        <f t="shared" si="28"/>
        <v>0</v>
      </c>
    </row>
    <row r="53" spans="1:182" ht="15.75" customHeight="1">
      <c r="A53" s="30" t="s">
        <v>40</v>
      </c>
      <c r="B53" s="30" t="s">
        <v>47</v>
      </c>
      <c r="C53" s="41">
        <v>136</v>
      </c>
      <c r="D53" s="31"/>
      <c r="E53" s="31"/>
      <c r="F53" s="32"/>
      <c r="G53" s="32"/>
      <c r="H53" s="32"/>
      <c r="I53" s="32"/>
      <c r="J53" s="32"/>
      <c r="K53" s="32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>
        <f t="shared" si="22"/>
        <v>0</v>
      </c>
      <c r="AT53" s="35"/>
      <c r="AU53" s="35"/>
      <c r="AV53" s="35"/>
      <c r="AW53" s="35"/>
      <c r="AX53" s="35"/>
      <c r="AY53" s="35"/>
      <c r="AZ53" s="35"/>
      <c r="BA53" s="36"/>
      <c r="BB53" s="36"/>
      <c r="BC53" s="35"/>
      <c r="BD53" s="35"/>
      <c r="BE53" s="35"/>
      <c r="BF53" s="35"/>
      <c r="BG53" s="35"/>
      <c r="BH53" s="35"/>
      <c r="BI53" s="35"/>
      <c r="BJ53" s="36"/>
      <c r="BK53" s="36"/>
      <c r="BL53" s="35"/>
      <c r="BM53" s="35"/>
      <c r="BN53" s="35"/>
      <c r="BO53" s="35"/>
      <c r="BP53" s="35"/>
      <c r="BQ53" s="35"/>
      <c r="BR53" s="35"/>
      <c r="BS53" s="36"/>
      <c r="BT53" s="36"/>
      <c r="BU53" s="35"/>
      <c r="BV53" s="35"/>
      <c r="BW53" s="35"/>
      <c r="BX53" s="35"/>
      <c r="BY53" s="35"/>
      <c r="BZ53" s="35"/>
      <c r="CA53" s="35"/>
      <c r="CB53" s="36"/>
      <c r="CC53" s="36"/>
      <c r="CD53" s="35"/>
      <c r="CE53" s="35"/>
      <c r="CF53" s="35"/>
      <c r="CG53" s="35">
        <f t="shared" si="23"/>
        <v>0</v>
      </c>
      <c r="CH53" s="35"/>
      <c r="CI53" s="35"/>
      <c r="CJ53" s="35"/>
      <c r="CK53" s="35"/>
      <c r="CL53" s="36"/>
      <c r="CM53" s="36"/>
      <c r="CN53" s="35"/>
      <c r="CO53" s="35"/>
      <c r="CP53" s="35"/>
      <c r="CQ53" s="35"/>
      <c r="CR53" s="35"/>
      <c r="CS53" s="35"/>
      <c r="CT53" s="35"/>
      <c r="CU53" s="36"/>
      <c r="CV53" s="36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>
        <f t="shared" si="24"/>
        <v>0</v>
      </c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>
        <f t="shared" si="25"/>
        <v>0</v>
      </c>
      <c r="FX53" s="38">
        <f t="shared" si="26"/>
        <v>136</v>
      </c>
      <c r="FY53" s="38">
        <f t="shared" si="27"/>
        <v>0</v>
      </c>
      <c r="FZ53" s="50">
        <f t="shared" si="28"/>
        <v>0</v>
      </c>
    </row>
    <row r="54" spans="1:182" ht="15.75" customHeight="1">
      <c r="A54" s="30" t="s">
        <v>41</v>
      </c>
      <c r="B54" s="30" t="s">
        <v>47</v>
      </c>
      <c r="C54" s="41">
        <v>68</v>
      </c>
      <c r="D54" s="31"/>
      <c r="E54" s="31"/>
      <c r="F54" s="32"/>
      <c r="G54" s="32"/>
      <c r="H54" s="32"/>
      <c r="I54" s="32"/>
      <c r="J54" s="32"/>
      <c r="K54" s="32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>
        <f t="shared" si="22"/>
        <v>0</v>
      </c>
      <c r="AT54" s="35"/>
      <c r="AU54" s="35"/>
      <c r="AV54" s="35"/>
      <c r="AW54" s="35"/>
      <c r="AX54" s="35"/>
      <c r="AY54" s="35"/>
      <c r="AZ54" s="35"/>
      <c r="BA54" s="36"/>
      <c r="BB54" s="36"/>
      <c r="BC54" s="35"/>
      <c r="BD54" s="35"/>
      <c r="BE54" s="35"/>
      <c r="BF54" s="35"/>
      <c r="BG54" s="35"/>
      <c r="BH54" s="35"/>
      <c r="BI54" s="35"/>
      <c r="BJ54" s="36"/>
      <c r="BK54" s="36"/>
      <c r="BL54" s="35"/>
      <c r="BM54" s="35"/>
      <c r="BN54" s="35"/>
      <c r="BO54" s="35"/>
      <c r="BP54" s="35"/>
      <c r="BQ54" s="35"/>
      <c r="BR54" s="35"/>
      <c r="BS54" s="36"/>
      <c r="BT54" s="36"/>
      <c r="BU54" s="35"/>
      <c r="BV54" s="35"/>
      <c r="BW54" s="35"/>
      <c r="BX54" s="35"/>
      <c r="BY54" s="35"/>
      <c r="BZ54" s="35"/>
      <c r="CA54" s="35"/>
      <c r="CB54" s="36"/>
      <c r="CC54" s="36"/>
      <c r="CD54" s="35"/>
      <c r="CE54" s="35"/>
      <c r="CF54" s="35"/>
      <c r="CG54" s="35">
        <f t="shared" si="23"/>
        <v>0</v>
      </c>
      <c r="CH54" s="35"/>
      <c r="CI54" s="35"/>
      <c r="CJ54" s="35"/>
      <c r="CK54" s="35"/>
      <c r="CL54" s="36"/>
      <c r="CM54" s="36"/>
      <c r="CN54" s="35"/>
      <c r="CO54" s="35"/>
      <c r="CP54" s="35"/>
      <c r="CQ54" s="35"/>
      <c r="CR54" s="35"/>
      <c r="CS54" s="35"/>
      <c r="CT54" s="35"/>
      <c r="CU54" s="36"/>
      <c r="CV54" s="36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>
        <f t="shared" si="24"/>
        <v>0</v>
      </c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>
        <f t="shared" si="25"/>
        <v>0</v>
      </c>
      <c r="FX54" s="38">
        <f t="shared" si="26"/>
        <v>68</v>
      </c>
      <c r="FY54" s="38">
        <f t="shared" si="27"/>
        <v>0</v>
      </c>
      <c r="FZ54" s="50">
        <f t="shared" si="28"/>
        <v>0</v>
      </c>
    </row>
    <row r="55" spans="1:182" ht="15.75" customHeight="1">
      <c r="A55" s="30" t="s">
        <v>42</v>
      </c>
      <c r="B55" s="30" t="s">
        <v>47</v>
      </c>
      <c r="C55" s="41">
        <v>17</v>
      </c>
      <c r="D55" s="31"/>
      <c r="E55" s="31"/>
      <c r="F55" s="32"/>
      <c r="G55" s="32"/>
      <c r="H55" s="32"/>
      <c r="I55" s="32"/>
      <c r="J55" s="32"/>
      <c r="K55" s="32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>
        <f t="shared" si="22"/>
        <v>0</v>
      </c>
      <c r="AT55" s="35"/>
      <c r="AU55" s="35"/>
      <c r="AV55" s="35"/>
      <c r="AW55" s="35"/>
      <c r="AX55" s="35"/>
      <c r="AY55" s="35"/>
      <c r="AZ55" s="35"/>
      <c r="BA55" s="36"/>
      <c r="BB55" s="36"/>
      <c r="BC55" s="35"/>
      <c r="BD55" s="35"/>
      <c r="BE55" s="35"/>
      <c r="BF55" s="35"/>
      <c r="BG55" s="35"/>
      <c r="BH55" s="35"/>
      <c r="BI55" s="35"/>
      <c r="BJ55" s="36"/>
      <c r="BK55" s="36"/>
      <c r="BL55" s="35"/>
      <c r="BM55" s="35"/>
      <c r="BN55" s="35"/>
      <c r="BO55" s="35"/>
      <c r="BP55" s="35"/>
      <c r="BQ55" s="35"/>
      <c r="BR55" s="35"/>
      <c r="BS55" s="36"/>
      <c r="BT55" s="36"/>
      <c r="BU55" s="35"/>
      <c r="BV55" s="35"/>
      <c r="BW55" s="35"/>
      <c r="BX55" s="35"/>
      <c r="BY55" s="35"/>
      <c r="BZ55" s="35"/>
      <c r="CA55" s="35"/>
      <c r="CB55" s="36"/>
      <c r="CC55" s="37">
        <v>1</v>
      </c>
      <c r="CD55" s="35"/>
      <c r="CE55" s="35"/>
      <c r="CF55" s="35"/>
      <c r="CG55" s="35">
        <f t="shared" si="23"/>
        <v>1</v>
      </c>
      <c r="CH55" s="35"/>
      <c r="CI55" s="35"/>
      <c r="CJ55" s="35"/>
      <c r="CK55" s="35"/>
      <c r="CL55" s="36"/>
      <c r="CM55" s="36"/>
      <c r="CN55" s="35"/>
      <c r="CO55" s="35"/>
      <c r="CP55" s="35"/>
      <c r="CQ55" s="35"/>
      <c r="CR55" s="35"/>
      <c r="CS55" s="35"/>
      <c r="CT55" s="35"/>
      <c r="CU55" s="36"/>
      <c r="CV55" s="36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>
        <f t="shared" si="24"/>
        <v>0</v>
      </c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42">
        <v>1</v>
      </c>
      <c r="FJ55" s="31"/>
      <c r="FK55" s="31"/>
      <c r="FL55" s="31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>
        <f t="shared" si="25"/>
        <v>1</v>
      </c>
      <c r="FX55" s="38">
        <f t="shared" si="26"/>
        <v>17</v>
      </c>
      <c r="FY55" s="38">
        <f t="shared" si="27"/>
        <v>2</v>
      </c>
      <c r="FZ55" s="50">
        <f t="shared" si="28"/>
        <v>11.76470588235294</v>
      </c>
    </row>
    <row r="56" spans="1:182" ht="15.75" customHeight="1">
      <c r="A56" s="30" t="s">
        <v>43</v>
      </c>
      <c r="B56" s="30" t="s">
        <v>47</v>
      </c>
      <c r="C56" s="41">
        <v>17</v>
      </c>
      <c r="D56" s="31"/>
      <c r="E56" s="31"/>
      <c r="F56" s="32"/>
      <c r="G56" s="32"/>
      <c r="H56" s="32"/>
      <c r="I56" s="32"/>
      <c r="J56" s="32"/>
      <c r="K56" s="32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>
        <f t="shared" si="22"/>
        <v>0</v>
      </c>
      <c r="AT56" s="35"/>
      <c r="AU56" s="35"/>
      <c r="AV56" s="35"/>
      <c r="AW56" s="35"/>
      <c r="AX56" s="35"/>
      <c r="AY56" s="35"/>
      <c r="AZ56" s="35"/>
      <c r="BA56" s="36"/>
      <c r="BB56" s="36"/>
      <c r="BC56" s="35"/>
      <c r="BD56" s="35"/>
      <c r="BE56" s="35"/>
      <c r="BF56" s="35"/>
      <c r="BG56" s="35"/>
      <c r="BH56" s="35"/>
      <c r="BI56" s="35"/>
      <c r="BJ56" s="36"/>
      <c r="BK56" s="36"/>
      <c r="BL56" s="35"/>
      <c r="BM56" s="35"/>
      <c r="BN56" s="35"/>
      <c r="BO56" s="35"/>
      <c r="BP56" s="35"/>
      <c r="BQ56" s="35"/>
      <c r="BR56" s="35"/>
      <c r="BS56" s="36"/>
      <c r="BT56" s="36"/>
      <c r="BU56" s="35"/>
      <c r="BV56" s="35"/>
      <c r="BW56" s="35"/>
      <c r="BX56" s="35"/>
      <c r="BY56" s="35"/>
      <c r="BZ56" s="35"/>
      <c r="CA56" s="35"/>
      <c r="CB56" s="36"/>
      <c r="CC56" s="36"/>
      <c r="CD56" s="35"/>
      <c r="CE56" s="35"/>
      <c r="CF56" s="35"/>
      <c r="CG56" s="35">
        <f t="shared" si="23"/>
        <v>0</v>
      </c>
      <c r="CH56" s="35"/>
      <c r="CI56" s="35"/>
      <c r="CJ56" s="35"/>
      <c r="CK56" s="35"/>
      <c r="CL56" s="36"/>
      <c r="CM56" s="36"/>
      <c r="CN56" s="35"/>
      <c r="CO56" s="35"/>
      <c r="CP56" s="35"/>
      <c r="CQ56" s="35"/>
      <c r="CR56" s="35"/>
      <c r="CS56" s="35"/>
      <c r="CT56" s="35"/>
      <c r="CU56" s="36"/>
      <c r="CV56" s="36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>
        <f t="shared" si="24"/>
        <v>0</v>
      </c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>
        <f t="shared" si="25"/>
        <v>0</v>
      </c>
      <c r="FX56" s="38">
        <f t="shared" si="26"/>
        <v>17</v>
      </c>
      <c r="FY56" s="38">
        <f t="shared" si="27"/>
        <v>0</v>
      </c>
      <c r="FZ56" s="50">
        <f t="shared" si="28"/>
        <v>0</v>
      </c>
    </row>
    <row r="57" spans="1:182" ht="15.75" customHeight="1">
      <c r="A57" s="30" t="s">
        <v>44</v>
      </c>
      <c r="B57" s="30" t="s">
        <v>47</v>
      </c>
      <c r="C57" s="41">
        <v>34</v>
      </c>
      <c r="D57" s="31"/>
      <c r="E57" s="31"/>
      <c r="F57" s="32"/>
      <c r="G57" s="32"/>
      <c r="H57" s="32"/>
      <c r="I57" s="32"/>
      <c r="J57" s="32"/>
      <c r="K57" s="32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>
        <f t="shared" si="22"/>
        <v>0</v>
      </c>
      <c r="AT57" s="35"/>
      <c r="AU57" s="35"/>
      <c r="AV57" s="35"/>
      <c r="AW57" s="35"/>
      <c r="AX57" s="35"/>
      <c r="AY57" s="35"/>
      <c r="AZ57" s="35"/>
      <c r="BA57" s="36"/>
      <c r="BB57" s="36"/>
      <c r="BC57" s="35"/>
      <c r="BD57" s="35"/>
      <c r="BE57" s="35"/>
      <c r="BF57" s="35"/>
      <c r="BG57" s="35"/>
      <c r="BH57" s="35"/>
      <c r="BI57" s="35"/>
      <c r="BJ57" s="36"/>
      <c r="BK57" s="36"/>
      <c r="BL57" s="35"/>
      <c r="BM57" s="35"/>
      <c r="BN57" s="35"/>
      <c r="BO57" s="35"/>
      <c r="BP57" s="35"/>
      <c r="BQ57" s="35"/>
      <c r="BR57" s="35"/>
      <c r="BS57" s="36"/>
      <c r="BT57" s="36"/>
      <c r="BU57" s="35"/>
      <c r="BV57" s="35"/>
      <c r="BW57" s="35"/>
      <c r="BX57" s="35"/>
      <c r="BY57" s="35"/>
      <c r="BZ57" s="35"/>
      <c r="CA57" s="35"/>
      <c r="CB57" s="36"/>
      <c r="CC57" s="36"/>
      <c r="CD57" s="35"/>
      <c r="CE57" s="35"/>
      <c r="CF57" s="35"/>
      <c r="CG57" s="35">
        <f t="shared" si="23"/>
        <v>0</v>
      </c>
      <c r="CH57" s="35"/>
      <c r="CI57" s="35"/>
      <c r="CJ57" s="35"/>
      <c r="CK57" s="35"/>
      <c r="CL57" s="36"/>
      <c r="CM57" s="36"/>
      <c r="CN57" s="35"/>
      <c r="CO57" s="35"/>
      <c r="CP57" s="35"/>
      <c r="CQ57" s="35"/>
      <c r="CR57" s="35"/>
      <c r="CS57" s="35"/>
      <c r="CT57" s="35"/>
      <c r="CU57" s="36"/>
      <c r="CV57" s="36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>
        <f t="shared" si="24"/>
        <v>0</v>
      </c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>
        <f t="shared" si="25"/>
        <v>0</v>
      </c>
      <c r="FX57" s="38">
        <f t="shared" si="26"/>
        <v>34</v>
      </c>
      <c r="FY57" s="38">
        <f t="shared" si="27"/>
        <v>0</v>
      </c>
      <c r="FZ57" s="50">
        <f t="shared" si="28"/>
        <v>0</v>
      </c>
    </row>
    <row r="58" spans="1:182" ht="15.75" customHeight="1">
      <c r="A58" s="30" t="s">
        <v>45</v>
      </c>
      <c r="B58" s="30" t="s">
        <v>47</v>
      </c>
      <c r="C58" s="30"/>
      <c r="D58" s="31"/>
      <c r="E58" s="31"/>
      <c r="F58" s="32"/>
      <c r="G58" s="32"/>
      <c r="H58" s="32"/>
      <c r="I58" s="32"/>
      <c r="J58" s="32"/>
      <c r="K58" s="32"/>
      <c r="L58" s="34"/>
      <c r="M58" s="33">
        <v>1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>
        <f t="shared" si="22"/>
        <v>1</v>
      </c>
      <c r="AT58" s="35"/>
      <c r="AU58" s="35"/>
      <c r="AV58" s="35"/>
      <c r="AW58" s="35"/>
      <c r="AX58" s="35"/>
      <c r="AY58" s="35"/>
      <c r="AZ58" s="35"/>
      <c r="BA58" s="36"/>
      <c r="BB58" s="36"/>
      <c r="BC58" s="35"/>
      <c r="BD58" s="35"/>
      <c r="BE58" s="35"/>
      <c r="BF58" s="35"/>
      <c r="BG58" s="35"/>
      <c r="BH58" s="35"/>
      <c r="BI58" s="35"/>
      <c r="BJ58" s="36"/>
      <c r="BK58" s="36"/>
      <c r="BL58" s="35"/>
      <c r="BM58" s="35"/>
      <c r="BN58" s="35"/>
      <c r="BO58" s="35"/>
      <c r="BP58" s="35"/>
      <c r="BQ58" s="35"/>
      <c r="BR58" s="35"/>
      <c r="BS58" s="36"/>
      <c r="BT58" s="36"/>
      <c r="BU58" s="35"/>
      <c r="BV58" s="35"/>
      <c r="BW58" s="35"/>
      <c r="BX58" s="35"/>
      <c r="BY58" s="35"/>
      <c r="BZ58" s="35"/>
      <c r="CA58" s="35"/>
      <c r="CB58" s="36"/>
      <c r="CC58" s="36"/>
      <c r="CD58" s="35"/>
      <c r="CE58" s="35"/>
      <c r="CF58" s="35"/>
      <c r="CG58" s="35">
        <f t="shared" si="23"/>
        <v>0</v>
      </c>
      <c r="CH58" s="35"/>
      <c r="CI58" s="35"/>
      <c r="CJ58" s="35"/>
      <c r="CK58" s="35"/>
      <c r="CL58" s="36"/>
      <c r="CM58" s="36"/>
      <c r="CN58" s="35"/>
      <c r="CO58" s="35"/>
      <c r="CP58" s="35"/>
      <c r="CQ58" s="35"/>
      <c r="CR58" s="35"/>
      <c r="CS58" s="35"/>
      <c r="CT58" s="35"/>
      <c r="CU58" s="36"/>
      <c r="CV58" s="36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>
        <f t="shared" si="24"/>
        <v>0</v>
      </c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42">
        <v>1</v>
      </c>
      <c r="FL58" s="31"/>
      <c r="FM58" s="38"/>
      <c r="FN58" s="39"/>
      <c r="FO58" s="38"/>
      <c r="FP58" s="38"/>
      <c r="FQ58" s="38"/>
      <c r="FR58" s="38"/>
      <c r="FS58" s="38"/>
      <c r="FT58" s="38"/>
      <c r="FU58" s="38"/>
      <c r="FV58" s="38"/>
      <c r="FW58" s="38">
        <f t="shared" si="25"/>
        <v>1</v>
      </c>
      <c r="FX58" s="38">
        <f t="shared" si="26"/>
        <v>0</v>
      </c>
      <c r="FY58" s="38">
        <f t="shared" si="27"/>
        <v>2</v>
      </c>
      <c r="FZ58" s="50" t="e">
        <f t="shared" si="28"/>
        <v>#DIV/0!</v>
      </c>
    </row>
    <row r="59" spans="1:182" ht="15.75" customHeight="1">
      <c r="A59" s="53" t="s">
        <v>24</v>
      </c>
      <c r="B59" s="30" t="s">
        <v>47</v>
      </c>
      <c r="C59" s="30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5">
        <f t="shared" si="22"/>
        <v>0</v>
      </c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5">
        <f t="shared" si="23"/>
        <v>0</v>
      </c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>
        <f t="shared" si="24"/>
        <v>0</v>
      </c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>
        <f t="shared" si="25"/>
        <v>0</v>
      </c>
      <c r="FX59" s="38">
        <f t="shared" si="26"/>
        <v>0</v>
      </c>
      <c r="FY59" s="38">
        <f t="shared" si="27"/>
        <v>0</v>
      </c>
      <c r="FZ59" s="50" t="e">
        <f t="shared" si="28"/>
        <v>#DIV/0!</v>
      </c>
    </row>
    <row r="60" spans="1:182" ht="15.75" customHeight="1">
      <c r="A60" s="53"/>
      <c r="B60" s="30" t="s">
        <v>47</v>
      </c>
      <c r="C60" s="30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5">
        <f t="shared" si="22"/>
        <v>0</v>
      </c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5">
        <f t="shared" si="23"/>
        <v>0</v>
      </c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>
        <f t="shared" si="24"/>
        <v>0</v>
      </c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>
        <f t="shared" si="25"/>
        <v>0</v>
      </c>
      <c r="FX60" s="38">
        <f t="shared" si="26"/>
        <v>0</v>
      </c>
      <c r="FY60" s="38">
        <f t="shared" si="27"/>
        <v>0</v>
      </c>
      <c r="FZ60" s="50" t="e">
        <f t="shared" si="28"/>
        <v>#DIV/0!</v>
      </c>
    </row>
    <row r="61" spans="1:182" ht="15.75" customHeight="1">
      <c r="A61" s="53"/>
      <c r="B61" s="30" t="s">
        <v>47</v>
      </c>
      <c r="C61" s="30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5">
        <f t="shared" si="22"/>
        <v>0</v>
      </c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5">
        <f t="shared" si="23"/>
        <v>0</v>
      </c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>
        <f t="shared" si="24"/>
        <v>0</v>
      </c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>
        <f t="shared" si="25"/>
        <v>0</v>
      </c>
      <c r="FX61" s="38">
        <f t="shared" si="26"/>
        <v>0</v>
      </c>
      <c r="FY61" s="38">
        <f t="shared" si="27"/>
        <v>0</v>
      </c>
      <c r="FZ61" s="50" t="e">
        <f t="shared" si="28"/>
        <v>#DIV/0!</v>
      </c>
    </row>
    <row r="62" spans="1:182" ht="15.75" customHeight="1">
      <c r="A62" s="53"/>
      <c r="B62" s="30" t="s">
        <v>47</v>
      </c>
      <c r="C62" s="30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5">
        <f t="shared" si="22"/>
        <v>0</v>
      </c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5">
        <f t="shared" si="23"/>
        <v>0</v>
      </c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>
        <f t="shared" si="24"/>
        <v>0</v>
      </c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>
        <f t="shared" si="25"/>
        <v>0</v>
      </c>
      <c r="FX62" s="38">
        <f t="shared" si="26"/>
        <v>0</v>
      </c>
      <c r="FY62" s="38">
        <f t="shared" si="27"/>
        <v>0</v>
      </c>
      <c r="FZ62" s="50" t="e">
        <f t="shared" si="28"/>
        <v>#DIV/0!</v>
      </c>
    </row>
    <row r="63" spans="1:182" ht="15.75" customHeight="1">
      <c r="A63" s="53"/>
      <c r="B63" s="30" t="s">
        <v>47</v>
      </c>
      <c r="C63" s="30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5">
        <f t="shared" si="22"/>
        <v>0</v>
      </c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5">
        <f t="shared" si="23"/>
        <v>0</v>
      </c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>
        <f t="shared" si="24"/>
        <v>0</v>
      </c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>
        <f t="shared" si="25"/>
        <v>0</v>
      </c>
      <c r="FX63" s="38">
        <f t="shared" si="26"/>
        <v>0</v>
      </c>
      <c r="FY63" s="38">
        <f t="shared" si="27"/>
        <v>0</v>
      </c>
      <c r="FZ63" s="50" t="e">
        <f t="shared" si="28"/>
        <v>#DIV/0!</v>
      </c>
    </row>
    <row r="64" spans="1:182" ht="15.75" customHeight="1">
      <c r="A64" s="53"/>
      <c r="B64" s="30" t="s">
        <v>47</v>
      </c>
      <c r="C64" s="30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5">
        <f t="shared" si="22"/>
        <v>0</v>
      </c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5">
        <f t="shared" si="23"/>
        <v>0</v>
      </c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>
        <f t="shared" si="24"/>
        <v>0</v>
      </c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38">
        <f t="shared" si="25"/>
        <v>0</v>
      </c>
      <c r="FX64" s="38">
        <f t="shared" si="26"/>
        <v>0</v>
      </c>
      <c r="FY64" s="38">
        <f t="shared" si="27"/>
        <v>0</v>
      </c>
      <c r="FZ64" s="50" t="e">
        <f t="shared" si="28"/>
        <v>#DIV/0!</v>
      </c>
    </row>
    <row r="65" spans="1:182" ht="15.75" customHeight="1">
      <c r="A65" s="88" t="s">
        <v>26</v>
      </c>
      <c r="B65" s="78"/>
      <c r="C65" s="46"/>
      <c r="D65" s="38">
        <f t="shared" ref="D65:AR65" si="29">SUM(D45:D64)</f>
        <v>0</v>
      </c>
      <c r="E65" s="38">
        <f t="shared" si="29"/>
        <v>0</v>
      </c>
      <c r="F65" s="38">
        <f t="shared" si="29"/>
        <v>0</v>
      </c>
      <c r="G65" s="38">
        <f t="shared" si="29"/>
        <v>0</v>
      </c>
      <c r="H65" s="38">
        <f t="shared" si="29"/>
        <v>0</v>
      </c>
      <c r="I65" s="38">
        <f t="shared" si="29"/>
        <v>0</v>
      </c>
      <c r="J65" s="38">
        <f t="shared" si="29"/>
        <v>0</v>
      </c>
      <c r="K65" s="38">
        <f t="shared" si="29"/>
        <v>0</v>
      </c>
      <c r="L65" s="38">
        <f t="shared" si="29"/>
        <v>0</v>
      </c>
      <c r="M65" s="38">
        <f t="shared" si="29"/>
        <v>1</v>
      </c>
      <c r="N65" s="38">
        <f t="shared" si="29"/>
        <v>0</v>
      </c>
      <c r="O65" s="38">
        <f t="shared" si="29"/>
        <v>0</v>
      </c>
      <c r="P65" s="38">
        <f t="shared" si="29"/>
        <v>0</v>
      </c>
      <c r="Q65" s="38">
        <f t="shared" si="29"/>
        <v>0</v>
      </c>
      <c r="R65" s="38">
        <f t="shared" si="29"/>
        <v>0</v>
      </c>
      <c r="S65" s="38">
        <f t="shared" si="29"/>
        <v>0</v>
      </c>
      <c r="T65" s="38">
        <f t="shared" si="29"/>
        <v>0</v>
      </c>
      <c r="U65" s="38">
        <f t="shared" si="29"/>
        <v>0</v>
      </c>
      <c r="V65" s="38">
        <f t="shared" si="29"/>
        <v>0</v>
      </c>
      <c r="W65" s="38">
        <f t="shared" si="29"/>
        <v>0</v>
      </c>
      <c r="X65" s="38">
        <f t="shared" si="29"/>
        <v>0</v>
      </c>
      <c r="Y65" s="38">
        <f t="shared" si="29"/>
        <v>0</v>
      </c>
      <c r="Z65" s="38">
        <f t="shared" si="29"/>
        <v>0</v>
      </c>
      <c r="AA65" s="38">
        <f t="shared" si="29"/>
        <v>0</v>
      </c>
      <c r="AB65" s="38">
        <f t="shared" si="29"/>
        <v>0</v>
      </c>
      <c r="AC65" s="38">
        <f t="shared" si="29"/>
        <v>0</v>
      </c>
      <c r="AD65" s="38">
        <f t="shared" si="29"/>
        <v>0</v>
      </c>
      <c r="AE65" s="38">
        <f t="shared" si="29"/>
        <v>0</v>
      </c>
      <c r="AF65" s="38">
        <f t="shared" si="29"/>
        <v>0</v>
      </c>
      <c r="AG65" s="38">
        <f t="shared" si="29"/>
        <v>0</v>
      </c>
      <c r="AH65" s="38">
        <f t="shared" si="29"/>
        <v>0</v>
      </c>
      <c r="AI65" s="38">
        <f t="shared" si="29"/>
        <v>0</v>
      </c>
      <c r="AJ65" s="38">
        <f t="shared" si="29"/>
        <v>0</v>
      </c>
      <c r="AK65" s="38">
        <f t="shared" si="29"/>
        <v>0</v>
      </c>
      <c r="AL65" s="38">
        <f t="shared" si="29"/>
        <v>0</v>
      </c>
      <c r="AM65" s="38">
        <f t="shared" si="29"/>
        <v>0</v>
      </c>
      <c r="AN65" s="38">
        <f t="shared" si="29"/>
        <v>0</v>
      </c>
      <c r="AO65" s="38">
        <f t="shared" si="29"/>
        <v>0</v>
      </c>
      <c r="AP65" s="38">
        <f t="shared" si="29"/>
        <v>0</v>
      </c>
      <c r="AQ65" s="38">
        <f t="shared" si="29"/>
        <v>0</v>
      </c>
      <c r="AR65" s="38">
        <f t="shared" si="29"/>
        <v>0</v>
      </c>
      <c r="AS65" s="38"/>
      <c r="AT65" s="38">
        <f t="shared" ref="AT65:CF65" si="30">SUM(AT45:AT64)</f>
        <v>0</v>
      </c>
      <c r="AU65" s="38">
        <f t="shared" si="30"/>
        <v>0</v>
      </c>
      <c r="AV65" s="38">
        <f t="shared" si="30"/>
        <v>0</v>
      </c>
      <c r="AW65" s="38">
        <f t="shared" si="30"/>
        <v>0</v>
      </c>
      <c r="AX65" s="38">
        <f t="shared" si="30"/>
        <v>0</v>
      </c>
      <c r="AY65" s="38">
        <f t="shared" si="30"/>
        <v>0</v>
      </c>
      <c r="AZ65" s="38">
        <f t="shared" si="30"/>
        <v>0</v>
      </c>
      <c r="BA65" s="38">
        <f t="shared" si="30"/>
        <v>0</v>
      </c>
      <c r="BB65" s="38">
        <f t="shared" si="30"/>
        <v>0</v>
      </c>
      <c r="BC65" s="38">
        <f t="shared" si="30"/>
        <v>0</v>
      </c>
      <c r="BD65" s="38">
        <f t="shared" si="30"/>
        <v>0</v>
      </c>
      <c r="BE65" s="38">
        <f t="shared" si="30"/>
        <v>0</v>
      </c>
      <c r="BF65" s="38">
        <f t="shared" si="30"/>
        <v>0</v>
      </c>
      <c r="BG65" s="38">
        <f t="shared" si="30"/>
        <v>0</v>
      </c>
      <c r="BH65" s="38">
        <f t="shared" si="30"/>
        <v>0</v>
      </c>
      <c r="BI65" s="38">
        <f t="shared" si="30"/>
        <v>0</v>
      </c>
      <c r="BJ65" s="38">
        <f t="shared" si="30"/>
        <v>0</v>
      </c>
      <c r="BK65" s="38">
        <f t="shared" si="30"/>
        <v>0</v>
      </c>
      <c r="BL65" s="38">
        <f t="shared" si="30"/>
        <v>0</v>
      </c>
      <c r="BM65" s="38">
        <f t="shared" si="30"/>
        <v>0</v>
      </c>
      <c r="BN65" s="38">
        <f t="shared" si="30"/>
        <v>0</v>
      </c>
      <c r="BO65" s="38">
        <f t="shared" si="30"/>
        <v>0</v>
      </c>
      <c r="BP65" s="38">
        <f t="shared" si="30"/>
        <v>0</v>
      </c>
      <c r="BQ65" s="38">
        <f t="shared" si="30"/>
        <v>0</v>
      </c>
      <c r="BR65" s="38">
        <f t="shared" si="30"/>
        <v>0</v>
      </c>
      <c r="BS65" s="38">
        <f t="shared" si="30"/>
        <v>0</v>
      </c>
      <c r="BT65" s="38">
        <f t="shared" si="30"/>
        <v>0</v>
      </c>
      <c r="BU65" s="38">
        <f t="shared" si="30"/>
        <v>0</v>
      </c>
      <c r="BV65" s="38">
        <f t="shared" si="30"/>
        <v>0</v>
      </c>
      <c r="BW65" s="38">
        <f t="shared" si="30"/>
        <v>0</v>
      </c>
      <c r="BX65" s="38">
        <f t="shared" si="30"/>
        <v>0</v>
      </c>
      <c r="BY65" s="38">
        <f t="shared" si="30"/>
        <v>0</v>
      </c>
      <c r="BZ65" s="38">
        <f t="shared" si="30"/>
        <v>0</v>
      </c>
      <c r="CA65" s="38">
        <f t="shared" si="30"/>
        <v>0</v>
      </c>
      <c r="CB65" s="38">
        <f t="shared" si="30"/>
        <v>1</v>
      </c>
      <c r="CC65" s="38">
        <f t="shared" si="30"/>
        <v>1</v>
      </c>
      <c r="CD65" s="38">
        <f t="shared" si="30"/>
        <v>0</v>
      </c>
      <c r="CE65" s="38">
        <f t="shared" si="30"/>
        <v>1</v>
      </c>
      <c r="CF65" s="38">
        <f t="shared" si="30"/>
        <v>0</v>
      </c>
      <c r="CG65" s="38"/>
      <c r="CH65" s="38">
        <f t="shared" ref="CH65:EG65" si="31">SUM(CH45:CH64)</f>
        <v>0</v>
      </c>
      <c r="CI65" s="38">
        <f t="shared" si="31"/>
        <v>0</v>
      </c>
      <c r="CJ65" s="38">
        <f t="shared" si="31"/>
        <v>0</v>
      </c>
      <c r="CK65" s="38">
        <f t="shared" si="31"/>
        <v>0</v>
      </c>
      <c r="CL65" s="38">
        <f t="shared" si="31"/>
        <v>0</v>
      </c>
      <c r="CM65" s="38">
        <f t="shared" si="31"/>
        <v>0</v>
      </c>
      <c r="CN65" s="38">
        <f t="shared" si="31"/>
        <v>0</v>
      </c>
      <c r="CO65" s="38">
        <f t="shared" si="31"/>
        <v>0</v>
      </c>
      <c r="CP65" s="38">
        <f t="shared" si="31"/>
        <v>0</v>
      </c>
      <c r="CQ65" s="38">
        <f t="shared" si="31"/>
        <v>0</v>
      </c>
      <c r="CR65" s="38">
        <f t="shared" si="31"/>
        <v>0</v>
      </c>
      <c r="CS65" s="38">
        <f t="shared" si="31"/>
        <v>0</v>
      </c>
      <c r="CT65" s="38">
        <f t="shared" si="31"/>
        <v>0</v>
      </c>
      <c r="CU65" s="38">
        <f t="shared" si="31"/>
        <v>0</v>
      </c>
      <c r="CV65" s="38">
        <f t="shared" si="31"/>
        <v>0</v>
      </c>
      <c r="CW65" s="38">
        <f t="shared" si="31"/>
        <v>0</v>
      </c>
      <c r="CX65" s="38">
        <f t="shared" si="31"/>
        <v>0</v>
      </c>
      <c r="CY65" s="38">
        <f t="shared" si="31"/>
        <v>0</v>
      </c>
      <c r="CZ65" s="38">
        <f t="shared" si="31"/>
        <v>0</v>
      </c>
      <c r="DA65" s="38">
        <f t="shared" si="31"/>
        <v>0</v>
      </c>
      <c r="DB65" s="38">
        <f t="shared" si="31"/>
        <v>0</v>
      </c>
      <c r="DC65" s="38">
        <f t="shared" si="31"/>
        <v>0</v>
      </c>
      <c r="DD65" s="38">
        <f t="shared" si="31"/>
        <v>0</v>
      </c>
      <c r="DE65" s="38">
        <f t="shared" si="31"/>
        <v>0</v>
      </c>
      <c r="DF65" s="38">
        <f t="shared" si="31"/>
        <v>0</v>
      </c>
      <c r="DG65" s="38">
        <f t="shared" si="31"/>
        <v>0</v>
      </c>
      <c r="DH65" s="38">
        <f t="shared" si="31"/>
        <v>0</v>
      </c>
      <c r="DI65" s="38">
        <f t="shared" si="31"/>
        <v>0</v>
      </c>
      <c r="DJ65" s="38">
        <f t="shared" si="31"/>
        <v>0</v>
      </c>
      <c r="DK65" s="38">
        <f t="shared" si="31"/>
        <v>0</v>
      </c>
      <c r="DL65" s="38">
        <f t="shared" si="31"/>
        <v>0</v>
      </c>
      <c r="DM65" s="38">
        <f t="shared" si="31"/>
        <v>0</v>
      </c>
      <c r="DN65" s="38">
        <f t="shared" si="31"/>
        <v>0</v>
      </c>
      <c r="DO65" s="38">
        <f t="shared" si="31"/>
        <v>0</v>
      </c>
      <c r="DP65" s="38">
        <f t="shared" si="31"/>
        <v>0</v>
      </c>
      <c r="DQ65" s="38">
        <f t="shared" si="31"/>
        <v>0</v>
      </c>
      <c r="DR65" s="38">
        <f t="shared" si="31"/>
        <v>0</v>
      </c>
      <c r="DS65" s="38">
        <f t="shared" si="31"/>
        <v>0</v>
      </c>
      <c r="DT65" s="38">
        <f t="shared" si="31"/>
        <v>0</v>
      </c>
      <c r="DU65" s="38">
        <f t="shared" si="31"/>
        <v>0</v>
      </c>
      <c r="DV65" s="38">
        <f t="shared" si="31"/>
        <v>0</v>
      </c>
      <c r="DW65" s="38">
        <f t="shared" si="31"/>
        <v>0</v>
      </c>
      <c r="DX65" s="38">
        <f t="shared" si="31"/>
        <v>0</v>
      </c>
      <c r="DY65" s="38">
        <f t="shared" si="31"/>
        <v>0</v>
      </c>
      <c r="DZ65" s="38">
        <f t="shared" si="31"/>
        <v>0</v>
      </c>
      <c r="EA65" s="38">
        <f t="shared" si="31"/>
        <v>0</v>
      </c>
      <c r="EB65" s="38">
        <f t="shared" si="31"/>
        <v>0</v>
      </c>
      <c r="EC65" s="38">
        <f t="shared" si="31"/>
        <v>0</v>
      </c>
      <c r="ED65" s="38">
        <f t="shared" si="31"/>
        <v>0</v>
      </c>
      <c r="EE65" s="38">
        <f t="shared" si="31"/>
        <v>0</v>
      </c>
      <c r="EF65" s="38">
        <f t="shared" si="31"/>
        <v>0</v>
      </c>
      <c r="EG65" s="38">
        <f t="shared" si="31"/>
        <v>0</v>
      </c>
      <c r="EH65" s="38"/>
      <c r="EI65" s="38">
        <f t="shared" ref="EI65:FV65" si="32">SUM(EI45:EI64)</f>
        <v>0</v>
      </c>
      <c r="EJ65" s="38">
        <f t="shared" si="32"/>
        <v>0</v>
      </c>
      <c r="EK65" s="38">
        <f t="shared" si="32"/>
        <v>0</v>
      </c>
      <c r="EL65" s="38">
        <f t="shared" si="32"/>
        <v>0</v>
      </c>
      <c r="EM65" s="38">
        <f t="shared" si="32"/>
        <v>0</v>
      </c>
      <c r="EN65" s="38">
        <f t="shared" si="32"/>
        <v>0</v>
      </c>
      <c r="EO65" s="38">
        <f t="shared" si="32"/>
        <v>0</v>
      </c>
      <c r="EP65" s="38">
        <f t="shared" si="32"/>
        <v>0</v>
      </c>
      <c r="EQ65" s="38">
        <f t="shared" si="32"/>
        <v>0</v>
      </c>
      <c r="ER65" s="38">
        <f t="shared" si="32"/>
        <v>0</v>
      </c>
      <c r="ES65" s="38">
        <f t="shared" si="32"/>
        <v>0</v>
      </c>
      <c r="ET65" s="38">
        <f t="shared" si="32"/>
        <v>0</v>
      </c>
      <c r="EU65" s="38">
        <f t="shared" si="32"/>
        <v>0</v>
      </c>
      <c r="EV65" s="38">
        <f t="shared" si="32"/>
        <v>0</v>
      </c>
      <c r="EW65" s="38">
        <f t="shared" si="32"/>
        <v>0</v>
      </c>
      <c r="EX65" s="38">
        <f t="shared" si="32"/>
        <v>0</v>
      </c>
      <c r="EY65" s="38">
        <f t="shared" si="32"/>
        <v>0</v>
      </c>
      <c r="EZ65" s="38">
        <f t="shared" si="32"/>
        <v>0</v>
      </c>
      <c r="FA65" s="38">
        <f t="shared" si="32"/>
        <v>0</v>
      </c>
      <c r="FB65" s="38">
        <f t="shared" si="32"/>
        <v>0</v>
      </c>
      <c r="FC65" s="38">
        <f t="shared" si="32"/>
        <v>0</v>
      </c>
      <c r="FD65" s="38">
        <f t="shared" si="32"/>
        <v>0</v>
      </c>
      <c r="FE65" s="38">
        <f t="shared" si="32"/>
        <v>1</v>
      </c>
      <c r="FF65" s="38">
        <f t="shared" si="32"/>
        <v>0</v>
      </c>
      <c r="FG65" s="38">
        <f t="shared" si="32"/>
        <v>0</v>
      </c>
      <c r="FH65" s="38">
        <f t="shared" si="32"/>
        <v>1</v>
      </c>
      <c r="FI65" s="38">
        <f t="shared" si="32"/>
        <v>1</v>
      </c>
      <c r="FJ65" s="38">
        <f t="shared" si="32"/>
        <v>0</v>
      </c>
      <c r="FK65" s="38">
        <f t="shared" si="32"/>
        <v>1</v>
      </c>
      <c r="FL65" s="38">
        <f t="shared" si="32"/>
        <v>0</v>
      </c>
      <c r="FM65" s="38">
        <f t="shared" si="32"/>
        <v>0</v>
      </c>
      <c r="FN65" s="38">
        <f t="shared" si="32"/>
        <v>0</v>
      </c>
      <c r="FO65" s="38">
        <f t="shared" si="32"/>
        <v>0</v>
      </c>
      <c r="FP65" s="38">
        <f t="shared" si="32"/>
        <v>0</v>
      </c>
      <c r="FQ65" s="38">
        <f t="shared" si="32"/>
        <v>0</v>
      </c>
      <c r="FR65" s="38">
        <f t="shared" si="32"/>
        <v>0</v>
      </c>
      <c r="FS65" s="38">
        <f t="shared" si="32"/>
        <v>0</v>
      </c>
      <c r="FT65" s="38">
        <f t="shared" si="32"/>
        <v>0</v>
      </c>
      <c r="FU65" s="38">
        <f t="shared" si="32"/>
        <v>0</v>
      </c>
      <c r="FV65" s="38">
        <f t="shared" si="32"/>
        <v>0</v>
      </c>
      <c r="FW65" s="38">
        <f t="shared" si="25"/>
        <v>4</v>
      </c>
      <c r="FX65" s="38"/>
      <c r="FY65" s="38"/>
      <c r="FZ65" s="50"/>
    </row>
    <row r="66" spans="1:18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</row>
    <row r="67" spans="1:18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</row>
    <row r="68" spans="1:18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</row>
    <row r="69" spans="1:18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</row>
    <row r="70" spans="1:18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</row>
    <row r="71" spans="1:18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</row>
    <row r="72" spans="1:18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</row>
    <row r="73" spans="1:18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</row>
    <row r="74" spans="1:18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</row>
    <row r="75" spans="1:18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</row>
    <row r="76" spans="1:18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</row>
    <row r="225" spans="1:18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</row>
    <row r="226" spans="1:18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</row>
    <row r="227" spans="1:18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</row>
    <row r="228" spans="1:18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</row>
    <row r="229" spans="1:18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</row>
    <row r="230" spans="1:18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</row>
    <row r="231" spans="1:18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</row>
    <row r="232" spans="1:18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</row>
    <row r="233" spans="1:18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</row>
    <row r="234" spans="1:18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</row>
    <row r="235" spans="1:18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</row>
    <row r="236" spans="1:18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</row>
    <row r="237" spans="1:18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</row>
    <row r="238" spans="1:18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</row>
    <row r="239" spans="1:18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</row>
    <row r="240" spans="1:18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</row>
    <row r="241" spans="1:18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</row>
    <row r="242" spans="1:18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</row>
    <row r="243" spans="1:18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</row>
    <row r="244" spans="1:18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</row>
    <row r="245" spans="1:18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</row>
    <row r="246" spans="1:18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</row>
    <row r="247" spans="1:18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</row>
    <row r="248" spans="1:18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</row>
    <row r="249" spans="1:18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</row>
    <row r="250" spans="1:18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</row>
    <row r="251" spans="1:18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</row>
    <row r="252" spans="1:18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</row>
    <row r="253" spans="1:18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</row>
    <row r="254" spans="1:18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</row>
    <row r="255" spans="1:18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</row>
    <row r="256" spans="1:18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</row>
    <row r="257" spans="1:18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</row>
    <row r="258" spans="1:18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</row>
    <row r="259" spans="1:18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</row>
    <row r="260" spans="1:18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</row>
    <row r="261" spans="1:18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</row>
    <row r="262" spans="1:18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</row>
    <row r="263" spans="1:18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</row>
    <row r="264" spans="1:18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</row>
    <row r="265" spans="1:18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</row>
  </sheetData>
  <mergeCells count="18">
    <mergeCell ref="A65:B65"/>
    <mergeCell ref="B2:BK2"/>
    <mergeCell ref="D6:X6"/>
    <mergeCell ref="Y6:AR6"/>
    <mergeCell ref="AS6:AS7"/>
    <mergeCell ref="AT6:BK6"/>
    <mergeCell ref="FE6:FV6"/>
    <mergeCell ref="FW6:FW7"/>
    <mergeCell ref="FX6:FZ6"/>
    <mergeCell ref="A23:B23"/>
    <mergeCell ref="A44:B44"/>
    <mergeCell ref="BL6:CF6"/>
    <mergeCell ref="CG6:CG7"/>
    <mergeCell ref="CH6:CX6"/>
    <mergeCell ref="CY6:DR6"/>
    <mergeCell ref="DS6:EG6"/>
    <mergeCell ref="EH6:EH7"/>
    <mergeCell ref="EI6:FD6"/>
  </mergeCells>
  <conditionalFormatting sqref="A8:A23 B8:C22 A25:A44 A46:A65">
    <cfRule type="expression" dxfId="79" priority="1">
      <formula>#REF!&gt;$D$3</formula>
    </cfRule>
  </conditionalFormatting>
  <conditionalFormatting sqref="A24:C24">
    <cfRule type="expression" dxfId="78" priority="2">
      <formula>#REF!&gt;$D$3</formula>
    </cfRule>
  </conditionalFormatting>
  <conditionalFormatting sqref="A45:C45">
    <cfRule type="expression" dxfId="77" priority="3">
      <formula>#REF!&gt;$D$3</formula>
    </cfRule>
  </conditionalFormatting>
  <conditionalFormatting sqref="B25:C43">
    <cfRule type="expression" dxfId="76" priority="4">
      <formula>#REF!&gt;$D$3</formula>
    </cfRule>
  </conditionalFormatting>
  <conditionalFormatting sqref="B46:C64">
    <cfRule type="expression" dxfId="75" priority="5">
      <formula>#REF!&gt;$D$3</formula>
    </cfRule>
  </conditionalFormatting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53"/>
  <sheetViews>
    <sheetView showGridLines="0" workbookViewId="0">
      <pane xSplit="36" ySplit="14" topLeftCell="AK15" activePane="bottomRight" state="frozen"/>
      <selection pane="topRight" activeCell="AK1" sqref="AK1"/>
      <selection pane="bottomLeft" activeCell="A15" sqref="A15"/>
      <selection pane="bottomRight" activeCell="B4" sqref="B4"/>
    </sheetView>
  </sheetViews>
  <sheetFormatPr defaultColWidth="14.42578125" defaultRowHeight="15" customHeight="1"/>
  <cols>
    <col min="1" max="1" width="28.57031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  <col min="183" max="183" width="8.7109375" customWidth="1"/>
    <col min="184" max="184" width="25.42578125" customWidth="1"/>
  </cols>
  <sheetData>
    <row r="1" spans="1:184">
      <c r="AS1" s="1" t="s">
        <v>0</v>
      </c>
      <c r="CG1" s="1"/>
      <c r="EH1" s="1"/>
      <c r="FW1" s="1"/>
      <c r="FX1" s="1"/>
      <c r="FY1" s="1"/>
      <c r="FZ1" s="44">
        <f>FY9/FX9*100</f>
        <v>1.9607843137254901</v>
      </c>
    </row>
    <row r="2" spans="1:184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1"/>
    </row>
    <row r="3" spans="1:184" ht="15" customHeight="1">
      <c r="A3" s="1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</row>
    <row r="4" spans="1:184" ht="15" customHeight="1">
      <c r="A4" s="1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1"/>
    </row>
    <row r="5" spans="1:184" ht="15" customHeight="1">
      <c r="A5" s="1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1"/>
    </row>
    <row r="6" spans="1:184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4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17">
        <v>29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22">
        <v>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56">
        <v>15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29" t="s">
        <v>21</v>
      </c>
    </row>
    <row r="8" spans="1:184" ht="17.25">
      <c r="A8" s="30" t="s">
        <v>31</v>
      </c>
      <c r="B8" s="30" t="s">
        <v>48</v>
      </c>
      <c r="C8" s="41">
        <v>170</v>
      </c>
      <c r="D8" s="31"/>
      <c r="E8" s="31"/>
      <c r="F8" s="32"/>
      <c r="G8" s="32"/>
      <c r="H8" s="32"/>
      <c r="I8" s="32"/>
      <c r="J8" s="32"/>
      <c r="K8" s="49">
        <v>1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35"/>
      <c r="AK8" s="43">
        <v>1</v>
      </c>
      <c r="AL8" s="35"/>
      <c r="AM8" s="35"/>
      <c r="AN8" s="35"/>
      <c r="AO8" s="35"/>
      <c r="AP8" s="35"/>
      <c r="AQ8" s="35"/>
      <c r="AR8" s="35"/>
      <c r="AS8" s="35">
        <f t="shared" ref="AS8:AS21" si="0">SUM(D8:AR8)</f>
        <v>2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7">
        <v>1</v>
      </c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5"/>
      <c r="BQ8" s="35"/>
      <c r="BR8" s="35"/>
      <c r="BS8" s="36"/>
      <c r="BT8" s="36"/>
      <c r="BU8" s="35"/>
      <c r="BV8" s="35"/>
      <c r="BW8" s="35"/>
      <c r="BX8" s="35"/>
      <c r="BY8" s="35"/>
      <c r="BZ8" s="43">
        <v>1</v>
      </c>
      <c r="CA8" s="35"/>
      <c r="CB8" s="36"/>
      <c r="CC8" s="36"/>
      <c r="CD8" s="35"/>
      <c r="CE8" s="35"/>
      <c r="CF8" s="35"/>
      <c r="CG8" s="35">
        <f t="shared" ref="CG8:CG21" si="1">SUM(AT8:CF8)</f>
        <v>2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7">
        <v>1</v>
      </c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42">
        <v>1</v>
      </c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42">
        <v>1</v>
      </c>
      <c r="ED8" s="31"/>
      <c r="EE8" s="31"/>
      <c r="EF8" s="31"/>
      <c r="EG8" s="31"/>
      <c r="EH8" s="31">
        <f t="shared" ref="EH8:EH21" si="2">SUM(CH8:EG8)</f>
        <v>3</v>
      </c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42">
        <v>1</v>
      </c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42">
        <v>1</v>
      </c>
      <c r="FK8" s="31"/>
      <c r="FL8" s="31"/>
      <c r="FM8" s="38"/>
      <c r="FN8" s="38"/>
      <c r="FO8" s="38"/>
      <c r="FP8" s="39"/>
      <c r="FQ8" s="38"/>
      <c r="FR8" s="38"/>
      <c r="FS8" s="38"/>
      <c r="FT8" s="38"/>
      <c r="FU8" s="38"/>
      <c r="FV8" s="38"/>
      <c r="FW8" s="38">
        <f t="shared" ref="FW8:FW21" si="3">SUM(EI8:FV8)</f>
        <v>2</v>
      </c>
      <c r="FX8" s="38">
        <f t="shared" ref="FX8:FX21" si="4">C8</f>
        <v>170</v>
      </c>
      <c r="FY8" s="38">
        <f t="shared" ref="FY8:FY21" si="5">SUM(AS8+CG8+EH8+FW8)</f>
        <v>9</v>
      </c>
      <c r="FZ8" s="44">
        <f t="shared" ref="FZ8:FZ52" si="6">FY8/FX8*100</f>
        <v>5.2941176470588234</v>
      </c>
    </row>
    <row r="9" spans="1:184" ht="17.25">
      <c r="A9" s="30" t="s">
        <v>33</v>
      </c>
      <c r="B9" s="30" t="s">
        <v>48</v>
      </c>
      <c r="C9" s="41">
        <v>102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0</v>
      </c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35"/>
      <c r="BS9" s="36"/>
      <c r="BT9" s="36"/>
      <c r="BU9" s="35"/>
      <c r="BV9" s="35"/>
      <c r="BW9" s="35"/>
      <c r="BX9" s="35"/>
      <c r="BY9" s="35"/>
      <c r="BZ9" s="35"/>
      <c r="CA9" s="35"/>
      <c r="CB9" s="37">
        <v>1</v>
      </c>
      <c r="CC9" s="36"/>
      <c r="CD9" s="35"/>
      <c r="CE9" s="35"/>
      <c r="CF9" s="35"/>
      <c r="CG9" s="35">
        <f t="shared" si="1"/>
        <v>1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>
        <f t="shared" si="2"/>
        <v>0</v>
      </c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8"/>
      <c r="FN9" s="38"/>
      <c r="FO9" s="39">
        <v>1</v>
      </c>
      <c r="FP9" s="38"/>
      <c r="FQ9" s="38"/>
      <c r="FR9" s="38"/>
      <c r="FS9" s="39"/>
      <c r="FT9" s="38"/>
      <c r="FU9" s="38"/>
      <c r="FV9" s="38"/>
      <c r="FW9" s="38">
        <f t="shared" si="3"/>
        <v>1</v>
      </c>
      <c r="FX9" s="38">
        <f t="shared" si="4"/>
        <v>102</v>
      </c>
      <c r="FY9" s="38">
        <f t="shared" si="5"/>
        <v>2</v>
      </c>
      <c r="FZ9" s="44">
        <f t="shared" si="6"/>
        <v>1.9607843137254901</v>
      </c>
    </row>
    <row r="10" spans="1:184" ht="17.25">
      <c r="A10" s="30" t="s">
        <v>34</v>
      </c>
      <c r="B10" s="30" t="s">
        <v>48</v>
      </c>
      <c r="C10" s="41">
        <v>34</v>
      </c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35"/>
      <c r="BZ10" s="35"/>
      <c r="CA10" s="43">
        <v>1</v>
      </c>
      <c r="CB10" s="36"/>
      <c r="CC10" s="36"/>
      <c r="CD10" s="35"/>
      <c r="CE10" s="35"/>
      <c r="CF10" s="35"/>
      <c r="CG10" s="35">
        <f t="shared" si="1"/>
        <v>1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>
        <f t="shared" si="2"/>
        <v>0</v>
      </c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8"/>
      <c r="FN10" s="38"/>
      <c r="FO10" s="38"/>
      <c r="FP10" s="38"/>
      <c r="FQ10" s="39">
        <v>1</v>
      </c>
      <c r="FR10" s="38"/>
      <c r="FS10" s="38"/>
      <c r="FT10" s="38"/>
      <c r="FU10" s="38"/>
      <c r="FV10" s="38"/>
      <c r="FW10" s="38">
        <f t="shared" si="3"/>
        <v>1</v>
      </c>
      <c r="FX10" s="38">
        <f t="shared" si="4"/>
        <v>34</v>
      </c>
      <c r="FY10" s="38">
        <f t="shared" si="5"/>
        <v>2</v>
      </c>
      <c r="FZ10" s="44">
        <f t="shared" si="6"/>
        <v>5.8823529411764701</v>
      </c>
    </row>
    <row r="11" spans="1:184" ht="17.25">
      <c r="A11" s="30" t="s">
        <v>36</v>
      </c>
      <c r="B11" s="30" t="s">
        <v>48</v>
      </c>
      <c r="C11" s="41">
        <v>34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35"/>
      <c r="BX11" s="43">
        <v>1</v>
      </c>
      <c r="BY11" s="35"/>
      <c r="BZ11" s="35"/>
      <c r="CA11" s="35"/>
      <c r="CB11" s="36"/>
      <c r="CC11" s="36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>
        <f t="shared" si="2"/>
        <v>0</v>
      </c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42">
        <v>1</v>
      </c>
      <c r="FJ11" s="31"/>
      <c r="FK11" s="31"/>
      <c r="FL11" s="31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3"/>
        <v>1</v>
      </c>
      <c r="FX11" s="38">
        <f t="shared" si="4"/>
        <v>34</v>
      </c>
      <c r="FY11" s="38">
        <f t="shared" si="5"/>
        <v>2</v>
      </c>
      <c r="FZ11" s="44">
        <f t="shared" si="6"/>
        <v>5.8823529411764701</v>
      </c>
    </row>
    <row r="12" spans="1:184" ht="17.25">
      <c r="A12" s="30" t="s">
        <v>37</v>
      </c>
      <c r="B12" s="30" t="s">
        <v>48</v>
      </c>
      <c r="C12" s="41">
        <v>34</v>
      </c>
      <c r="D12" s="31"/>
      <c r="E12" s="31"/>
      <c r="F12" s="32"/>
      <c r="G12" s="32"/>
      <c r="H12" s="32"/>
      <c r="I12" s="32"/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>
        <f t="shared" si="0"/>
        <v>0</v>
      </c>
      <c r="AT12" s="35"/>
      <c r="AU12" s="35"/>
      <c r="AV12" s="35"/>
      <c r="AW12" s="35"/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35"/>
      <c r="BJ12" s="36"/>
      <c r="BK12" s="36"/>
      <c r="BL12" s="35"/>
      <c r="BM12" s="35"/>
      <c r="BN12" s="35"/>
      <c r="BO12" s="35"/>
      <c r="BP12" s="35"/>
      <c r="BQ12" s="35"/>
      <c r="BR12" s="35"/>
      <c r="BS12" s="36"/>
      <c r="BT12" s="36"/>
      <c r="BU12" s="35"/>
      <c r="BV12" s="35"/>
      <c r="BW12" s="35"/>
      <c r="BX12" s="35"/>
      <c r="BY12" s="35"/>
      <c r="BZ12" s="35"/>
      <c r="CA12" s="35"/>
      <c r="CB12" s="36"/>
      <c r="CC12" s="37">
        <v>1</v>
      </c>
      <c r="CD12" s="35"/>
      <c r="CE12" s="35"/>
      <c r="CF12" s="35"/>
      <c r="CG12" s="35">
        <f t="shared" si="1"/>
        <v>1</v>
      </c>
      <c r="CH12" s="35"/>
      <c r="CI12" s="35"/>
      <c r="CJ12" s="35"/>
      <c r="CK12" s="35"/>
      <c r="CL12" s="36"/>
      <c r="CM12" s="36"/>
      <c r="CN12" s="35"/>
      <c r="CO12" s="35"/>
      <c r="CP12" s="35"/>
      <c r="CQ12" s="35"/>
      <c r="CR12" s="35"/>
      <c r="CS12" s="35"/>
      <c r="CT12" s="35"/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>
        <f t="shared" si="2"/>
        <v>0</v>
      </c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8"/>
      <c r="FN12" s="39">
        <v>1</v>
      </c>
      <c r="FO12" s="38"/>
      <c r="FP12" s="38"/>
      <c r="FQ12" s="38"/>
      <c r="FR12" s="38"/>
      <c r="FS12" s="38"/>
      <c r="FT12" s="38"/>
      <c r="FU12" s="38"/>
      <c r="FV12" s="38"/>
      <c r="FW12" s="38">
        <f t="shared" si="3"/>
        <v>1</v>
      </c>
      <c r="FX12" s="38">
        <f t="shared" si="4"/>
        <v>34</v>
      </c>
      <c r="FY12" s="38">
        <f t="shared" si="5"/>
        <v>2</v>
      </c>
      <c r="FZ12" s="44">
        <f t="shared" si="6"/>
        <v>5.8823529411764701</v>
      </c>
    </row>
    <row r="13" spans="1:184" ht="17.25">
      <c r="A13" s="30" t="s">
        <v>39</v>
      </c>
      <c r="B13" s="30" t="s">
        <v>48</v>
      </c>
      <c r="C13" s="41">
        <v>68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43">
        <v>1</v>
      </c>
      <c r="AP13" s="35"/>
      <c r="AQ13" s="35"/>
      <c r="AR13" s="35"/>
      <c r="AS13" s="35">
        <f t="shared" si="0"/>
        <v>1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35"/>
      <c r="BX13" s="35"/>
      <c r="BY13" s="35"/>
      <c r="BZ13" s="35"/>
      <c r="CA13" s="35"/>
      <c r="CB13" s="36"/>
      <c r="CC13" s="36"/>
      <c r="CD13" s="35"/>
      <c r="CE13" s="35"/>
      <c r="CF13" s="35"/>
      <c r="CG13" s="35">
        <f t="shared" si="1"/>
        <v>0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43">
        <v>1</v>
      </c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>
        <f t="shared" si="2"/>
        <v>1</v>
      </c>
      <c r="EI13" s="31"/>
      <c r="EJ13" s="31"/>
      <c r="EK13" s="31"/>
      <c r="EL13" s="31"/>
      <c r="EM13" s="31"/>
      <c r="EN13" s="31"/>
      <c r="EO13" s="42">
        <v>1</v>
      </c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42">
        <v>1</v>
      </c>
      <c r="FJ13" s="31"/>
      <c r="FK13" s="31"/>
      <c r="FL13" s="31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>
        <f t="shared" si="3"/>
        <v>2</v>
      </c>
      <c r="FX13" s="38">
        <f t="shared" si="4"/>
        <v>68</v>
      </c>
      <c r="FY13" s="38">
        <f t="shared" si="5"/>
        <v>4</v>
      </c>
      <c r="FZ13" s="44">
        <f t="shared" si="6"/>
        <v>5.8823529411764701</v>
      </c>
    </row>
    <row r="14" spans="1:184" ht="17.25">
      <c r="A14" s="30" t="s">
        <v>40</v>
      </c>
      <c r="B14" s="30" t="s">
        <v>48</v>
      </c>
      <c r="C14" s="41">
        <v>136</v>
      </c>
      <c r="D14" s="31"/>
      <c r="E14" s="31"/>
      <c r="F14" s="32"/>
      <c r="G14" s="32"/>
      <c r="H14" s="32"/>
      <c r="I14" s="32"/>
      <c r="J14" s="32"/>
      <c r="K14" s="32"/>
      <c r="L14" s="33">
        <v>1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43">
        <v>1</v>
      </c>
      <c r="AM14" s="35"/>
      <c r="AN14" s="35"/>
      <c r="AO14" s="35"/>
      <c r="AP14" s="43"/>
      <c r="AQ14" s="35"/>
      <c r="AR14" s="35"/>
      <c r="AS14" s="35">
        <f t="shared" si="0"/>
        <v>2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43">
        <v>1</v>
      </c>
      <c r="BF14" s="35"/>
      <c r="BG14" s="35"/>
      <c r="BH14" s="35"/>
      <c r="BI14" s="35"/>
      <c r="BJ14" s="36"/>
      <c r="BK14" s="36"/>
      <c r="BL14" s="35"/>
      <c r="BM14" s="35"/>
      <c r="BN14" s="35"/>
      <c r="BO14" s="35"/>
      <c r="BP14" s="35"/>
      <c r="BQ14" s="35"/>
      <c r="BR14" s="35"/>
      <c r="BS14" s="36"/>
      <c r="BT14" s="36"/>
      <c r="BU14" s="35"/>
      <c r="BV14" s="35"/>
      <c r="BW14" s="35"/>
      <c r="BX14" s="35"/>
      <c r="BY14" s="43">
        <v>1</v>
      </c>
      <c r="BZ14" s="35"/>
      <c r="CA14" s="35"/>
      <c r="CB14" s="36"/>
      <c r="CC14" s="36"/>
      <c r="CD14" s="35"/>
      <c r="CE14" s="35"/>
      <c r="CF14" s="35"/>
      <c r="CG14" s="35">
        <f t="shared" si="1"/>
        <v>2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7">
        <v>1</v>
      </c>
      <c r="CV14" s="36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42">
        <v>1</v>
      </c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42">
        <v>1</v>
      </c>
      <c r="EE14" s="31"/>
      <c r="EF14" s="31"/>
      <c r="EG14" s="31"/>
      <c r="EH14" s="31">
        <f t="shared" si="2"/>
        <v>3</v>
      </c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42">
        <v>1</v>
      </c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42">
        <v>1</v>
      </c>
      <c r="FL14" s="31"/>
      <c r="FM14" s="38"/>
      <c r="FN14" s="38"/>
      <c r="FO14" s="38"/>
      <c r="FP14" s="38"/>
      <c r="FQ14" s="38"/>
      <c r="FR14" s="38"/>
      <c r="FS14" s="39"/>
      <c r="FT14" s="38"/>
      <c r="FU14" s="38"/>
      <c r="FV14" s="38"/>
      <c r="FW14" s="38">
        <f t="shared" si="3"/>
        <v>2</v>
      </c>
      <c r="FX14" s="38">
        <f t="shared" si="4"/>
        <v>136</v>
      </c>
      <c r="FY14" s="38">
        <f t="shared" si="5"/>
        <v>9</v>
      </c>
      <c r="FZ14" s="44">
        <f t="shared" si="6"/>
        <v>6.6176470588235299</v>
      </c>
      <c r="GB14" s="52">
        <f>34-COUNTIF(D141:AJ141,"")</f>
        <v>1</v>
      </c>
    </row>
    <row r="15" spans="1:184" ht="17.25">
      <c r="A15" s="30" t="s">
        <v>41</v>
      </c>
      <c r="B15" s="30" t="s">
        <v>48</v>
      </c>
      <c r="C15" s="41">
        <v>68</v>
      </c>
      <c r="D15" s="31"/>
      <c r="E15" s="31"/>
      <c r="F15" s="32"/>
      <c r="G15" s="32"/>
      <c r="H15" s="32"/>
      <c r="I15" s="32"/>
      <c r="J15" s="32"/>
      <c r="K15" s="32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43">
        <v>1</v>
      </c>
      <c r="AR15" s="35"/>
      <c r="AS15" s="35">
        <f t="shared" si="0"/>
        <v>1</v>
      </c>
      <c r="AT15" s="35"/>
      <c r="AU15" s="35"/>
      <c r="AV15" s="35"/>
      <c r="AW15" s="35"/>
      <c r="AX15" s="35"/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35"/>
      <c r="BN15" s="35"/>
      <c r="BO15" s="35"/>
      <c r="BP15" s="35"/>
      <c r="BQ15" s="35"/>
      <c r="BR15" s="35"/>
      <c r="BS15" s="36"/>
      <c r="BT15" s="36"/>
      <c r="BU15" s="35"/>
      <c r="BV15" s="35"/>
      <c r="BW15" s="35"/>
      <c r="BX15" s="35"/>
      <c r="BY15" s="35"/>
      <c r="BZ15" s="35"/>
      <c r="CA15" s="35"/>
      <c r="CB15" s="36"/>
      <c r="CC15" s="36"/>
      <c r="CD15" s="35"/>
      <c r="CE15" s="35"/>
      <c r="CF15" s="35"/>
      <c r="CG15" s="35">
        <f t="shared" si="1"/>
        <v>0</v>
      </c>
      <c r="CH15" s="35"/>
      <c r="CI15" s="35"/>
      <c r="CJ15" s="35"/>
      <c r="CK15" s="35"/>
      <c r="CL15" s="36"/>
      <c r="CM15" s="36"/>
      <c r="CN15" s="35"/>
      <c r="CO15" s="35"/>
      <c r="CP15" s="35"/>
      <c r="CQ15" s="35"/>
      <c r="CR15" s="35"/>
      <c r="CS15" s="35"/>
      <c r="CT15" s="35"/>
      <c r="CU15" s="36"/>
      <c r="CV15" s="36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>
        <f t="shared" si="2"/>
        <v>0</v>
      </c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8"/>
      <c r="FN15" s="38"/>
      <c r="FO15" s="38"/>
      <c r="FP15" s="39">
        <v>1</v>
      </c>
      <c r="FQ15" s="38"/>
      <c r="FR15" s="38"/>
      <c r="FS15" s="38"/>
      <c r="FT15" s="38"/>
      <c r="FU15" s="38"/>
      <c r="FV15" s="38"/>
      <c r="FW15" s="38">
        <f t="shared" si="3"/>
        <v>1</v>
      </c>
      <c r="FX15" s="38">
        <f t="shared" si="4"/>
        <v>68</v>
      </c>
      <c r="FY15" s="38">
        <f t="shared" si="5"/>
        <v>2</v>
      </c>
      <c r="FZ15" s="44">
        <f t="shared" si="6"/>
        <v>2.9411764705882351</v>
      </c>
    </row>
    <row r="16" spans="1:184" ht="17.25">
      <c r="A16" s="30" t="s">
        <v>42</v>
      </c>
      <c r="B16" s="30" t="s">
        <v>48</v>
      </c>
      <c r="C16" s="41">
        <v>17</v>
      </c>
      <c r="D16" s="31"/>
      <c r="E16" s="31"/>
      <c r="F16" s="32"/>
      <c r="G16" s="32"/>
      <c r="H16" s="32"/>
      <c r="I16" s="32"/>
      <c r="J16" s="32"/>
      <c r="K16" s="32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>
        <f t="shared" si="0"/>
        <v>0</v>
      </c>
      <c r="AT16" s="35"/>
      <c r="AU16" s="35"/>
      <c r="AV16" s="35"/>
      <c r="AW16" s="35"/>
      <c r="AX16" s="35"/>
      <c r="AY16" s="35"/>
      <c r="AZ16" s="35"/>
      <c r="BA16" s="36"/>
      <c r="BB16" s="36"/>
      <c r="BC16" s="35"/>
      <c r="BD16" s="35"/>
      <c r="BE16" s="35"/>
      <c r="BF16" s="35"/>
      <c r="BG16" s="35"/>
      <c r="BH16" s="35"/>
      <c r="BI16" s="35"/>
      <c r="BJ16" s="36"/>
      <c r="BK16" s="36"/>
      <c r="BL16" s="35"/>
      <c r="BM16" s="35"/>
      <c r="BN16" s="35"/>
      <c r="BO16" s="35"/>
      <c r="BP16" s="35"/>
      <c r="BQ16" s="35"/>
      <c r="BR16" s="43">
        <v>1</v>
      </c>
      <c r="BS16" s="36"/>
      <c r="BT16" s="36"/>
      <c r="BU16" s="35"/>
      <c r="BV16" s="35"/>
      <c r="BW16" s="35"/>
      <c r="BX16" s="35"/>
      <c r="BY16" s="35"/>
      <c r="BZ16" s="35"/>
      <c r="CA16" s="35"/>
      <c r="CB16" s="36"/>
      <c r="CC16" s="36"/>
      <c r="CD16" s="35"/>
      <c r="CE16" s="35"/>
      <c r="CF16" s="35"/>
      <c r="CG16" s="35">
        <f t="shared" si="1"/>
        <v>1</v>
      </c>
      <c r="CH16" s="35"/>
      <c r="CI16" s="35"/>
      <c r="CJ16" s="35"/>
      <c r="CK16" s="35"/>
      <c r="CL16" s="36"/>
      <c r="CM16" s="36"/>
      <c r="CN16" s="35"/>
      <c r="CO16" s="35"/>
      <c r="CP16" s="35"/>
      <c r="CQ16" s="35"/>
      <c r="CR16" s="35"/>
      <c r="CS16" s="35"/>
      <c r="CT16" s="35"/>
      <c r="CU16" s="36"/>
      <c r="CV16" s="36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>
        <f t="shared" si="2"/>
        <v>0</v>
      </c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42">
        <v>1</v>
      </c>
      <c r="FI16" s="31"/>
      <c r="FJ16" s="31"/>
      <c r="FK16" s="31"/>
      <c r="FL16" s="31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>
        <f t="shared" si="3"/>
        <v>1</v>
      </c>
      <c r="FX16" s="38">
        <f t="shared" si="4"/>
        <v>17</v>
      </c>
      <c r="FY16" s="38">
        <f t="shared" si="5"/>
        <v>2</v>
      </c>
      <c r="FZ16" s="44">
        <f t="shared" si="6"/>
        <v>11.76470588235294</v>
      </c>
    </row>
    <row r="17" spans="1:182" ht="17.25">
      <c r="A17" s="30" t="s">
        <v>43</v>
      </c>
      <c r="B17" s="30" t="s">
        <v>48</v>
      </c>
      <c r="C17" s="41">
        <v>17</v>
      </c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35"/>
      <c r="BG17" s="35"/>
      <c r="BH17" s="35"/>
      <c r="BI17" s="35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35"/>
      <c r="CA17" s="35"/>
      <c r="CB17" s="36"/>
      <c r="CC17" s="36"/>
      <c r="CD17" s="35"/>
      <c r="CE17" s="35"/>
      <c r="CF17" s="35"/>
      <c r="CG17" s="35">
        <f t="shared" si="1"/>
        <v>0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>
        <f t="shared" si="2"/>
        <v>0</v>
      </c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9">
        <v>1</v>
      </c>
      <c r="FN17" s="38"/>
      <c r="FO17" s="38"/>
      <c r="FP17" s="38"/>
      <c r="FQ17" s="38"/>
      <c r="FR17" s="38"/>
      <c r="FS17" s="38"/>
      <c r="FT17" s="38"/>
      <c r="FU17" s="38"/>
      <c r="FV17" s="38"/>
      <c r="FW17" s="38">
        <f t="shared" si="3"/>
        <v>1</v>
      </c>
      <c r="FX17" s="38">
        <f t="shared" si="4"/>
        <v>17</v>
      </c>
      <c r="FY17" s="38">
        <f t="shared" si="5"/>
        <v>1</v>
      </c>
      <c r="FZ17" s="44">
        <f t="shared" si="6"/>
        <v>5.8823529411764701</v>
      </c>
    </row>
    <row r="18" spans="1:182" ht="17.25">
      <c r="A18" s="30" t="s">
        <v>44</v>
      </c>
      <c r="B18" s="30" t="s">
        <v>48</v>
      </c>
      <c r="C18" s="41">
        <v>34</v>
      </c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>
        <f t="shared" si="0"/>
        <v>0</v>
      </c>
      <c r="AT18" s="35"/>
      <c r="AU18" s="35"/>
      <c r="AV18" s="35"/>
      <c r="AW18" s="35"/>
      <c r="AX18" s="35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6"/>
      <c r="BT18" s="36"/>
      <c r="BU18" s="35"/>
      <c r="BV18" s="35"/>
      <c r="BW18" s="35"/>
      <c r="BX18" s="35"/>
      <c r="BY18" s="35"/>
      <c r="BZ18" s="35"/>
      <c r="CA18" s="35"/>
      <c r="CB18" s="36"/>
      <c r="CC18" s="36"/>
      <c r="CD18" s="35"/>
      <c r="CE18" s="35"/>
      <c r="CF18" s="35"/>
      <c r="CG18" s="35">
        <f t="shared" si="1"/>
        <v>0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35"/>
      <c r="CT18" s="35"/>
      <c r="CU18" s="36"/>
      <c r="CV18" s="36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>
        <f t="shared" si="2"/>
        <v>0</v>
      </c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42">
        <v>1</v>
      </c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>
        <f t="shared" si="3"/>
        <v>1</v>
      </c>
      <c r="FX18" s="38">
        <f t="shared" si="4"/>
        <v>34</v>
      </c>
      <c r="FY18" s="38">
        <f t="shared" si="5"/>
        <v>1</v>
      </c>
      <c r="FZ18" s="44">
        <f t="shared" si="6"/>
        <v>2.9411764705882351</v>
      </c>
    </row>
    <row r="19" spans="1:182" ht="15.75" customHeight="1">
      <c r="A19" s="30" t="s">
        <v>45</v>
      </c>
      <c r="B19" s="30" t="s">
        <v>48</v>
      </c>
      <c r="C19" s="41">
        <v>68</v>
      </c>
      <c r="D19" s="31"/>
      <c r="E19" s="31"/>
      <c r="F19" s="32"/>
      <c r="G19" s="32"/>
      <c r="H19" s="32"/>
      <c r="I19" s="49">
        <v>1</v>
      </c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si="0"/>
        <v>1</v>
      </c>
      <c r="AT19" s="35"/>
      <c r="AU19" s="35"/>
      <c r="AV19" s="35"/>
      <c r="AW19" s="35"/>
      <c r="AX19" s="35"/>
      <c r="AY19" s="35"/>
      <c r="AZ19" s="35"/>
      <c r="BA19" s="36"/>
      <c r="BB19" s="36"/>
      <c r="BC19" s="35"/>
      <c r="BD19" s="35"/>
      <c r="BE19" s="35"/>
      <c r="BF19" s="35"/>
      <c r="BG19" s="35"/>
      <c r="BH19" s="35"/>
      <c r="BI19" s="35"/>
      <c r="BJ19" s="36"/>
      <c r="BK19" s="36"/>
      <c r="BL19" s="35"/>
      <c r="BM19" s="35"/>
      <c r="BN19" s="35"/>
      <c r="BO19" s="35"/>
      <c r="BP19" s="35"/>
      <c r="BQ19" s="35"/>
      <c r="BR19" s="35"/>
      <c r="BS19" s="36"/>
      <c r="BT19" s="36"/>
      <c r="BU19" s="35"/>
      <c r="BV19" s="35"/>
      <c r="BW19" s="35"/>
      <c r="BX19" s="35"/>
      <c r="BY19" s="35"/>
      <c r="BZ19" s="35"/>
      <c r="CA19" s="35"/>
      <c r="CB19" s="36"/>
      <c r="CC19" s="36"/>
      <c r="CD19" s="35"/>
      <c r="CE19" s="35"/>
      <c r="CF19" s="35"/>
      <c r="CG19" s="35">
        <f t="shared" si="1"/>
        <v>0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>
        <f t="shared" si="2"/>
        <v>0</v>
      </c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42">
        <v>1</v>
      </c>
      <c r="FF19" s="31"/>
      <c r="FG19" s="31"/>
      <c r="FH19" s="31"/>
      <c r="FI19" s="31"/>
      <c r="FJ19" s="31"/>
      <c r="FK19" s="31"/>
      <c r="FL19" s="31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>
        <f t="shared" si="3"/>
        <v>1</v>
      </c>
      <c r="FX19" s="38">
        <f t="shared" si="4"/>
        <v>68</v>
      </c>
      <c r="FY19" s="38">
        <f t="shared" si="5"/>
        <v>2</v>
      </c>
      <c r="FZ19" s="44">
        <f t="shared" si="6"/>
        <v>2.9411764705882351</v>
      </c>
    </row>
    <row r="20" spans="1:182" ht="15.75" customHeight="1">
      <c r="A20" s="53"/>
      <c r="B20" s="30" t="s">
        <v>48</v>
      </c>
      <c r="C20" s="30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5">
        <f t="shared" si="0"/>
        <v>0</v>
      </c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5">
        <f t="shared" si="1"/>
        <v>0</v>
      </c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>
        <f t="shared" si="2"/>
        <v>0</v>
      </c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>
        <f t="shared" si="3"/>
        <v>0</v>
      </c>
      <c r="FX20" s="38">
        <f t="shared" si="4"/>
        <v>0</v>
      </c>
      <c r="FY20" s="38">
        <f t="shared" si="5"/>
        <v>0</v>
      </c>
      <c r="FZ20" s="44" t="e">
        <f t="shared" si="6"/>
        <v>#DIV/0!</v>
      </c>
    </row>
    <row r="21" spans="1:182" ht="15.75" customHeight="1">
      <c r="A21" s="53"/>
      <c r="B21" s="30" t="s">
        <v>48</v>
      </c>
      <c r="C21" s="30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5">
        <f t="shared" si="0"/>
        <v>0</v>
      </c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5">
        <f t="shared" si="1"/>
        <v>0</v>
      </c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>
        <f t="shared" si="2"/>
        <v>0</v>
      </c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>
        <f t="shared" si="3"/>
        <v>0</v>
      </c>
      <c r="FX21" s="38">
        <f t="shared" si="4"/>
        <v>0</v>
      </c>
      <c r="FY21" s="38">
        <f t="shared" si="5"/>
        <v>0</v>
      </c>
      <c r="FZ21" s="44" t="e">
        <f t="shared" si="6"/>
        <v>#DIV/0!</v>
      </c>
    </row>
    <row r="22" spans="1:182" ht="15.75" customHeight="1">
      <c r="A22" s="88" t="s">
        <v>26</v>
      </c>
      <c r="B22" s="78"/>
      <c r="C22" s="45"/>
      <c r="D22" s="38">
        <f t="shared" ref="D22:AR22" si="7">SUM(D8:D21)</f>
        <v>0</v>
      </c>
      <c r="E22" s="38">
        <f t="shared" si="7"/>
        <v>0</v>
      </c>
      <c r="F22" s="38">
        <f t="shared" si="7"/>
        <v>0</v>
      </c>
      <c r="G22" s="38">
        <f t="shared" si="7"/>
        <v>0</v>
      </c>
      <c r="H22" s="38">
        <f t="shared" si="7"/>
        <v>0</v>
      </c>
      <c r="I22" s="38">
        <f t="shared" si="7"/>
        <v>1</v>
      </c>
      <c r="J22" s="38">
        <f t="shared" si="7"/>
        <v>0</v>
      </c>
      <c r="K22" s="38">
        <f t="shared" si="7"/>
        <v>1</v>
      </c>
      <c r="L22" s="38">
        <f t="shared" si="7"/>
        <v>1</v>
      </c>
      <c r="M22" s="38">
        <f t="shared" si="7"/>
        <v>0</v>
      </c>
      <c r="N22" s="38">
        <f t="shared" si="7"/>
        <v>0</v>
      </c>
      <c r="O22" s="38">
        <f t="shared" si="7"/>
        <v>0</v>
      </c>
      <c r="P22" s="38">
        <f t="shared" si="7"/>
        <v>0</v>
      </c>
      <c r="Q22" s="38">
        <f t="shared" si="7"/>
        <v>0</v>
      </c>
      <c r="R22" s="38">
        <f t="shared" si="7"/>
        <v>0</v>
      </c>
      <c r="S22" s="38">
        <f t="shared" si="7"/>
        <v>0</v>
      </c>
      <c r="T22" s="38">
        <f t="shared" si="7"/>
        <v>0</v>
      </c>
      <c r="U22" s="38">
        <f t="shared" si="7"/>
        <v>0</v>
      </c>
      <c r="V22" s="38">
        <f t="shared" si="7"/>
        <v>0</v>
      </c>
      <c r="W22" s="38">
        <f t="shared" si="7"/>
        <v>0</v>
      </c>
      <c r="X22" s="38">
        <f t="shared" si="7"/>
        <v>0</v>
      </c>
      <c r="Y22" s="38">
        <f t="shared" si="7"/>
        <v>0</v>
      </c>
      <c r="Z22" s="38">
        <f t="shared" si="7"/>
        <v>0</v>
      </c>
      <c r="AA22" s="38">
        <f t="shared" si="7"/>
        <v>0</v>
      </c>
      <c r="AB22" s="38">
        <f t="shared" si="7"/>
        <v>0</v>
      </c>
      <c r="AC22" s="38">
        <f t="shared" si="7"/>
        <v>0</v>
      </c>
      <c r="AD22" s="38">
        <f t="shared" si="7"/>
        <v>0</v>
      </c>
      <c r="AE22" s="38">
        <f t="shared" si="7"/>
        <v>0</v>
      </c>
      <c r="AF22" s="38">
        <f t="shared" si="7"/>
        <v>0</v>
      </c>
      <c r="AG22" s="38">
        <f t="shared" si="7"/>
        <v>0</v>
      </c>
      <c r="AH22" s="38">
        <f t="shared" si="7"/>
        <v>0</v>
      </c>
      <c r="AI22" s="38">
        <f t="shared" si="7"/>
        <v>0</v>
      </c>
      <c r="AJ22" s="38">
        <f t="shared" si="7"/>
        <v>0</v>
      </c>
      <c r="AK22" s="38">
        <f t="shared" si="7"/>
        <v>1</v>
      </c>
      <c r="AL22" s="38">
        <f t="shared" si="7"/>
        <v>1</v>
      </c>
      <c r="AM22" s="38">
        <f t="shared" si="7"/>
        <v>0</v>
      </c>
      <c r="AN22" s="38">
        <f t="shared" si="7"/>
        <v>0</v>
      </c>
      <c r="AO22" s="38">
        <f t="shared" si="7"/>
        <v>1</v>
      </c>
      <c r="AP22" s="38">
        <f t="shared" si="7"/>
        <v>0</v>
      </c>
      <c r="AQ22" s="38">
        <f t="shared" si="7"/>
        <v>1</v>
      </c>
      <c r="AR22" s="38">
        <f t="shared" si="7"/>
        <v>0</v>
      </c>
      <c r="AS22" s="38"/>
      <c r="AT22" s="38">
        <f t="shared" ref="AT22:CF22" si="8">SUM(AT8:AT21)</f>
        <v>0</v>
      </c>
      <c r="AU22" s="38">
        <f t="shared" si="8"/>
        <v>0</v>
      </c>
      <c r="AV22" s="38">
        <f t="shared" si="8"/>
        <v>0</v>
      </c>
      <c r="AW22" s="38">
        <f t="shared" si="8"/>
        <v>0</v>
      </c>
      <c r="AX22" s="38">
        <f t="shared" si="8"/>
        <v>0</v>
      </c>
      <c r="AY22" s="38">
        <f t="shared" si="8"/>
        <v>0</v>
      </c>
      <c r="AZ22" s="38">
        <f t="shared" si="8"/>
        <v>0</v>
      </c>
      <c r="BA22" s="38">
        <f t="shared" si="8"/>
        <v>0</v>
      </c>
      <c r="BB22" s="38">
        <f t="shared" si="8"/>
        <v>0</v>
      </c>
      <c r="BC22" s="38">
        <f t="shared" si="8"/>
        <v>0</v>
      </c>
      <c r="BD22" s="38">
        <f t="shared" si="8"/>
        <v>1</v>
      </c>
      <c r="BE22" s="38">
        <f t="shared" si="8"/>
        <v>1</v>
      </c>
      <c r="BF22" s="38">
        <f t="shared" si="8"/>
        <v>0</v>
      </c>
      <c r="BG22" s="38">
        <f t="shared" si="8"/>
        <v>0</v>
      </c>
      <c r="BH22" s="38">
        <f t="shared" si="8"/>
        <v>0</v>
      </c>
      <c r="BI22" s="38">
        <f t="shared" si="8"/>
        <v>0</v>
      </c>
      <c r="BJ22" s="38">
        <f t="shared" si="8"/>
        <v>0</v>
      </c>
      <c r="BK22" s="38">
        <f t="shared" si="8"/>
        <v>0</v>
      </c>
      <c r="BL22" s="38">
        <f t="shared" si="8"/>
        <v>0</v>
      </c>
      <c r="BM22" s="38">
        <f t="shared" si="8"/>
        <v>0</v>
      </c>
      <c r="BN22" s="38">
        <f t="shared" si="8"/>
        <v>0</v>
      </c>
      <c r="BO22" s="38">
        <f t="shared" si="8"/>
        <v>0</v>
      </c>
      <c r="BP22" s="38">
        <f t="shared" si="8"/>
        <v>0</v>
      </c>
      <c r="BQ22" s="38">
        <f t="shared" si="8"/>
        <v>0</v>
      </c>
      <c r="BR22" s="38">
        <f t="shared" si="8"/>
        <v>1</v>
      </c>
      <c r="BS22" s="38">
        <f t="shared" si="8"/>
        <v>0</v>
      </c>
      <c r="BT22" s="38">
        <f t="shared" si="8"/>
        <v>0</v>
      </c>
      <c r="BU22" s="38">
        <f t="shared" si="8"/>
        <v>0</v>
      </c>
      <c r="BV22" s="38">
        <f t="shared" si="8"/>
        <v>0</v>
      </c>
      <c r="BW22" s="38">
        <f t="shared" si="8"/>
        <v>0</v>
      </c>
      <c r="BX22" s="38">
        <f t="shared" si="8"/>
        <v>1</v>
      </c>
      <c r="BY22" s="38">
        <f t="shared" si="8"/>
        <v>1</v>
      </c>
      <c r="BZ22" s="38">
        <f t="shared" si="8"/>
        <v>1</v>
      </c>
      <c r="CA22" s="38">
        <f t="shared" si="8"/>
        <v>1</v>
      </c>
      <c r="CB22" s="38">
        <f t="shared" si="8"/>
        <v>1</v>
      </c>
      <c r="CC22" s="38">
        <f t="shared" si="8"/>
        <v>1</v>
      </c>
      <c r="CD22" s="38">
        <f t="shared" si="8"/>
        <v>0</v>
      </c>
      <c r="CE22" s="38">
        <f t="shared" si="8"/>
        <v>0</v>
      </c>
      <c r="CF22" s="38">
        <f t="shared" si="8"/>
        <v>0</v>
      </c>
      <c r="CG22" s="38"/>
      <c r="CH22" s="38">
        <f t="shared" ref="CH22:EG22" si="9">SUM(CH8:CH21)</f>
        <v>0</v>
      </c>
      <c r="CI22" s="38">
        <f t="shared" si="9"/>
        <v>0</v>
      </c>
      <c r="CJ22" s="38">
        <f t="shared" si="9"/>
        <v>0</v>
      </c>
      <c r="CK22" s="38">
        <f t="shared" si="9"/>
        <v>0</v>
      </c>
      <c r="CL22" s="38">
        <f t="shared" si="9"/>
        <v>0</v>
      </c>
      <c r="CM22" s="38">
        <f t="shared" si="9"/>
        <v>0</v>
      </c>
      <c r="CN22" s="38">
        <f t="shared" si="9"/>
        <v>0</v>
      </c>
      <c r="CO22" s="38">
        <f t="shared" si="9"/>
        <v>0</v>
      </c>
      <c r="CP22" s="38">
        <f t="shared" si="9"/>
        <v>0</v>
      </c>
      <c r="CQ22" s="38">
        <f t="shared" si="9"/>
        <v>0</v>
      </c>
      <c r="CR22" s="38">
        <f t="shared" si="9"/>
        <v>0</v>
      </c>
      <c r="CS22" s="38">
        <f t="shared" si="9"/>
        <v>0</v>
      </c>
      <c r="CT22" s="38">
        <f t="shared" si="9"/>
        <v>1</v>
      </c>
      <c r="CU22" s="38">
        <f t="shared" si="9"/>
        <v>2</v>
      </c>
      <c r="CV22" s="38">
        <f t="shared" si="9"/>
        <v>0</v>
      </c>
      <c r="CW22" s="38">
        <f t="shared" si="9"/>
        <v>0</v>
      </c>
      <c r="CX22" s="38">
        <f t="shared" si="9"/>
        <v>0</v>
      </c>
      <c r="CY22" s="38">
        <f t="shared" si="9"/>
        <v>0</v>
      </c>
      <c r="CZ22" s="38">
        <f t="shared" si="9"/>
        <v>0</v>
      </c>
      <c r="DA22" s="38">
        <f t="shared" si="9"/>
        <v>0</v>
      </c>
      <c r="DB22" s="38">
        <f t="shared" si="9"/>
        <v>0</v>
      </c>
      <c r="DC22" s="38">
        <f t="shared" si="9"/>
        <v>0</v>
      </c>
      <c r="DD22" s="38">
        <f t="shared" si="9"/>
        <v>0</v>
      </c>
      <c r="DE22" s="38">
        <f t="shared" si="9"/>
        <v>0</v>
      </c>
      <c r="DF22" s="38">
        <f t="shared" si="9"/>
        <v>0</v>
      </c>
      <c r="DG22" s="38">
        <f t="shared" si="9"/>
        <v>1</v>
      </c>
      <c r="DH22" s="38">
        <f t="shared" si="9"/>
        <v>0</v>
      </c>
      <c r="DI22" s="38">
        <f t="shared" si="9"/>
        <v>0</v>
      </c>
      <c r="DJ22" s="38">
        <f t="shared" si="9"/>
        <v>1</v>
      </c>
      <c r="DK22" s="38">
        <f t="shared" si="9"/>
        <v>0</v>
      </c>
      <c r="DL22" s="38">
        <f t="shared" si="9"/>
        <v>0</v>
      </c>
      <c r="DM22" s="38">
        <f t="shared" si="9"/>
        <v>0</v>
      </c>
      <c r="DN22" s="38">
        <f t="shared" si="9"/>
        <v>0</v>
      </c>
      <c r="DO22" s="38">
        <f t="shared" si="9"/>
        <v>0</v>
      </c>
      <c r="DP22" s="38">
        <f t="shared" si="9"/>
        <v>0</v>
      </c>
      <c r="DQ22" s="38">
        <f t="shared" si="9"/>
        <v>0</v>
      </c>
      <c r="DR22" s="38">
        <f t="shared" si="9"/>
        <v>0</v>
      </c>
      <c r="DS22" s="38">
        <f t="shared" si="9"/>
        <v>0</v>
      </c>
      <c r="DT22" s="38">
        <f t="shared" si="9"/>
        <v>0</v>
      </c>
      <c r="DU22" s="38">
        <f t="shared" si="9"/>
        <v>0</v>
      </c>
      <c r="DV22" s="38">
        <f t="shared" si="9"/>
        <v>0</v>
      </c>
      <c r="DW22" s="38">
        <f t="shared" si="9"/>
        <v>0</v>
      </c>
      <c r="DX22" s="38">
        <f t="shared" si="9"/>
        <v>0</v>
      </c>
      <c r="DY22" s="38">
        <f t="shared" si="9"/>
        <v>0</v>
      </c>
      <c r="DZ22" s="38">
        <f t="shared" si="9"/>
        <v>0</v>
      </c>
      <c r="EA22" s="38">
        <f t="shared" si="9"/>
        <v>0</v>
      </c>
      <c r="EB22" s="38">
        <f t="shared" si="9"/>
        <v>0</v>
      </c>
      <c r="EC22" s="38">
        <f t="shared" si="9"/>
        <v>1</v>
      </c>
      <c r="ED22" s="38">
        <f t="shared" si="9"/>
        <v>1</v>
      </c>
      <c r="EE22" s="38">
        <f t="shared" si="9"/>
        <v>0</v>
      </c>
      <c r="EF22" s="38">
        <f t="shared" si="9"/>
        <v>0</v>
      </c>
      <c r="EG22" s="38">
        <f t="shared" si="9"/>
        <v>0</v>
      </c>
      <c r="EH22" s="31"/>
      <c r="EI22" s="38">
        <f t="shared" ref="EI22:FV22" si="10">SUM(EI8:EI21)</f>
        <v>0</v>
      </c>
      <c r="EJ22" s="38">
        <f t="shared" si="10"/>
        <v>0</v>
      </c>
      <c r="EK22" s="38">
        <f t="shared" si="10"/>
        <v>0</v>
      </c>
      <c r="EL22" s="38">
        <f t="shared" si="10"/>
        <v>0</v>
      </c>
      <c r="EM22" s="38">
        <f t="shared" si="10"/>
        <v>0</v>
      </c>
      <c r="EN22" s="38">
        <f t="shared" si="10"/>
        <v>0</v>
      </c>
      <c r="EO22" s="38">
        <f t="shared" si="10"/>
        <v>1</v>
      </c>
      <c r="EP22" s="38">
        <f t="shared" si="10"/>
        <v>0</v>
      </c>
      <c r="EQ22" s="38">
        <f t="shared" si="10"/>
        <v>0</v>
      </c>
      <c r="ER22" s="38">
        <f t="shared" si="10"/>
        <v>0</v>
      </c>
      <c r="ES22" s="38">
        <f t="shared" si="10"/>
        <v>0</v>
      </c>
      <c r="ET22" s="38">
        <f t="shared" si="10"/>
        <v>1</v>
      </c>
      <c r="EU22" s="38">
        <f t="shared" si="10"/>
        <v>1</v>
      </c>
      <c r="EV22" s="38">
        <f t="shared" si="10"/>
        <v>0</v>
      </c>
      <c r="EW22" s="38">
        <f t="shared" si="10"/>
        <v>0</v>
      </c>
      <c r="EX22" s="38">
        <f t="shared" si="10"/>
        <v>0</v>
      </c>
      <c r="EY22" s="38">
        <f t="shared" si="10"/>
        <v>0</v>
      </c>
      <c r="EZ22" s="38">
        <f t="shared" si="10"/>
        <v>0</v>
      </c>
      <c r="FA22" s="38">
        <f t="shared" si="10"/>
        <v>0</v>
      </c>
      <c r="FB22" s="38">
        <f t="shared" si="10"/>
        <v>0</v>
      </c>
      <c r="FC22" s="38">
        <f t="shared" si="10"/>
        <v>0</v>
      </c>
      <c r="FD22" s="38">
        <f t="shared" si="10"/>
        <v>0</v>
      </c>
      <c r="FE22" s="38">
        <f t="shared" si="10"/>
        <v>1</v>
      </c>
      <c r="FF22" s="38">
        <f t="shared" si="10"/>
        <v>0</v>
      </c>
      <c r="FG22" s="38">
        <f t="shared" si="10"/>
        <v>0</v>
      </c>
      <c r="FH22" s="38">
        <f t="shared" si="10"/>
        <v>1</v>
      </c>
      <c r="FI22" s="38">
        <f t="shared" si="10"/>
        <v>2</v>
      </c>
      <c r="FJ22" s="38">
        <f t="shared" si="10"/>
        <v>1</v>
      </c>
      <c r="FK22" s="38">
        <f t="shared" si="10"/>
        <v>1</v>
      </c>
      <c r="FL22" s="38">
        <f t="shared" si="10"/>
        <v>1</v>
      </c>
      <c r="FM22" s="38">
        <f t="shared" si="10"/>
        <v>1</v>
      </c>
      <c r="FN22" s="38">
        <f t="shared" si="10"/>
        <v>1</v>
      </c>
      <c r="FO22" s="38">
        <f t="shared" si="10"/>
        <v>1</v>
      </c>
      <c r="FP22" s="38">
        <f t="shared" si="10"/>
        <v>1</v>
      </c>
      <c r="FQ22" s="38">
        <f t="shared" si="10"/>
        <v>1</v>
      </c>
      <c r="FR22" s="38">
        <f t="shared" si="10"/>
        <v>0</v>
      </c>
      <c r="FS22" s="38">
        <f t="shared" si="10"/>
        <v>0</v>
      </c>
      <c r="FT22" s="38">
        <f t="shared" si="10"/>
        <v>0</v>
      </c>
      <c r="FU22" s="38">
        <f t="shared" si="10"/>
        <v>0</v>
      </c>
      <c r="FV22" s="38">
        <f t="shared" si="10"/>
        <v>0</v>
      </c>
      <c r="FW22" s="38"/>
      <c r="FX22" s="38"/>
      <c r="FY22" s="38"/>
      <c r="FZ22" s="44" t="e">
        <f t="shared" si="6"/>
        <v>#DIV/0!</v>
      </c>
    </row>
    <row r="23" spans="1:182" ht="15.75" customHeight="1">
      <c r="A23" s="30" t="s">
        <v>31</v>
      </c>
      <c r="B23" s="30" t="s">
        <v>49</v>
      </c>
      <c r="C23" s="41">
        <v>175</v>
      </c>
      <c r="D23" s="31"/>
      <c r="E23" s="31"/>
      <c r="F23" s="32"/>
      <c r="G23" s="32"/>
      <c r="H23" s="32"/>
      <c r="I23" s="32"/>
      <c r="J23" s="49">
        <v>1</v>
      </c>
      <c r="K23" s="32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/>
      <c r="AD23" s="35"/>
      <c r="AE23" s="35"/>
      <c r="AF23" s="35"/>
      <c r="AG23" s="35"/>
      <c r="AH23" s="35"/>
      <c r="AI23" s="35"/>
      <c r="AJ23" s="43">
        <v>1</v>
      </c>
      <c r="AK23" s="35"/>
      <c r="AL23" s="35"/>
      <c r="AM23" s="35"/>
      <c r="AN23" s="35"/>
      <c r="AO23" s="35"/>
      <c r="AP23" s="35"/>
      <c r="AQ23" s="35"/>
      <c r="AR23" s="35"/>
      <c r="AS23" s="35">
        <f t="shared" ref="AS23:AS35" si="11">SUM(D23:AR23)</f>
        <v>2</v>
      </c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5"/>
      <c r="BQ23" s="35"/>
      <c r="BR23" s="35"/>
      <c r="BS23" s="36"/>
      <c r="BT23" s="36"/>
      <c r="BU23" s="35"/>
      <c r="BV23" s="35"/>
      <c r="BW23" s="35"/>
      <c r="BX23" s="35"/>
      <c r="BY23" s="35"/>
      <c r="BZ23" s="35"/>
      <c r="CA23" s="35"/>
      <c r="CB23" s="36"/>
      <c r="CC23" s="36"/>
      <c r="CD23" s="35"/>
      <c r="CE23" s="35"/>
      <c r="CF23" s="35"/>
      <c r="CG23" s="35">
        <f t="shared" ref="CG23:CG35" si="12">SUM(AT23:CF23)</f>
        <v>0</v>
      </c>
      <c r="CH23" s="35"/>
      <c r="CI23" s="35"/>
      <c r="CJ23" s="35"/>
      <c r="CK23" s="35"/>
      <c r="CL23" s="36"/>
      <c r="CM23" s="36"/>
      <c r="CN23" s="35"/>
      <c r="CO23" s="35"/>
      <c r="CP23" s="35"/>
      <c r="CQ23" s="35"/>
      <c r="CR23" s="35"/>
      <c r="CS23" s="35"/>
      <c r="CT23" s="35"/>
      <c r="CU23" s="36"/>
      <c r="CV23" s="36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>
        <f t="shared" ref="EH23:EH35" si="13">SUM(CH23:EG23)</f>
        <v>0</v>
      </c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>
        <f t="shared" ref="FW23:FW35" si="14">SUM(EI23:FV23)</f>
        <v>0</v>
      </c>
      <c r="FX23" s="38">
        <f t="shared" ref="FX23:FX35" si="15">C23</f>
        <v>175</v>
      </c>
      <c r="FY23" s="38">
        <f t="shared" ref="FY23:FY35" si="16">SUM(AS23+CG23+EH23+FW23)</f>
        <v>2</v>
      </c>
      <c r="FZ23" s="44">
        <f t="shared" si="6"/>
        <v>1.1428571428571428</v>
      </c>
    </row>
    <row r="24" spans="1:182" ht="15.75" customHeight="1">
      <c r="A24" s="30" t="s">
        <v>33</v>
      </c>
      <c r="B24" s="30" t="s">
        <v>49</v>
      </c>
      <c r="C24" s="41">
        <v>102</v>
      </c>
      <c r="D24" s="31"/>
      <c r="E24" s="31"/>
      <c r="F24" s="32"/>
      <c r="G24" s="32"/>
      <c r="H24" s="32"/>
      <c r="I24" s="32"/>
      <c r="J24" s="32"/>
      <c r="K24" s="32"/>
      <c r="L24" s="34"/>
      <c r="M24" s="34"/>
      <c r="N24" s="34"/>
      <c r="O24" s="34"/>
      <c r="P24" s="34"/>
      <c r="Q24" s="34"/>
      <c r="R24" s="34"/>
      <c r="S24" s="34"/>
      <c r="T24" s="34"/>
      <c r="U24" s="33">
        <v>1</v>
      </c>
      <c r="V24" s="34"/>
      <c r="W24" s="34"/>
      <c r="X24" s="34"/>
      <c r="Y24" s="34"/>
      <c r="Z24" s="34"/>
      <c r="AA24" s="34"/>
      <c r="AB24" s="34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>
        <f t="shared" si="11"/>
        <v>1</v>
      </c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5"/>
      <c r="BQ24" s="35"/>
      <c r="BR24" s="35"/>
      <c r="BS24" s="36"/>
      <c r="BT24" s="36"/>
      <c r="BU24" s="35"/>
      <c r="BV24" s="35"/>
      <c r="BW24" s="35"/>
      <c r="BX24" s="35"/>
      <c r="BY24" s="35"/>
      <c r="BZ24" s="35"/>
      <c r="CA24" s="35"/>
      <c r="CB24" s="36"/>
      <c r="CC24" s="36"/>
      <c r="CD24" s="35"/>
      <c r="CE24" s="35"/>
      <c r="CF24" s="35"/>
      <c r="CG24" s="35">
        <f t="shared" si="12"/>
        <v>0</v>
      </c>
      <c r="CH24" s="35"/>
      <c r="CI24" s="35"/>
      <c r="CJ24" s="35"/>
      <c r="CK24" s="35"/>
      <c r="CL24" s="36"/>
      <c r="CM24" s="36"/>
      <c r="CN24" s="35"/>
      <c r="CO24" s="35"/>
      <c r="CP24" s="35"/>
      <c r="CQ24" s="35"/>
      <c r="CR24" s="35"/>
      <c r="CS24" s="35"/>
      <c r="CT24" s="35"/>
      <c r="CU24" s="36"/>
      <c r="CV24" s="36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42">
        <v>1</v>
      </c>
      <c r="DR24" s="31"/>
      <c r="DS24" s="31"/>
      <c r="DT24" s="31"/>
      <c r="DU24" s="31"/>
      <c r="DV24" s="31"/>
      <c r="DW24" s="31"/>
      <c r="DX24" s="31"/>
      <c r="DY24" s="31"/>
      <c r="DZ24" s="31"/>
      <c r="EA24" s="42">
        <v>1</v>
      </c>
      <c r="EB24" s="31"/>
      <c r="EC24" s="31"/>
      <c r="ED24" s="31"/>
      <c r="EE24" s="31"/>
      <c r="EF24" s="31"/>
      <c r="EG24" s="31"/>
      <c r="EH24" s="31">
        <f t="shared" si="13"/>
        <v>2</v>
      </c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42">
        <v>1</v>
      </c>
      <c r="FH24" s="31"/>
      <c r="FI24" s="31"/>
      <c r="FJ24" s="31"/>
      <c r="FK24" s="31"/>
      <c r="FL24" s="31"/>
      <c r="FM24" s="38"/>
      <c r="FN24" s="38"/>
      <c r="FO24" s="38"/>
      <c r="FP24" s="39">
        <v>1</v>
      </c>
      <c r="FQ24" s="38"/>
      <c r="FR24" s="38"/>
      <c r="FS24" s="38"/>
      <c r="FT24" s="38"/>
      <c r="FU24" s="38"/>
      <c r="FV24" s="38"/>
      <c r="FW24" s="38">
        <f t="shared" si="14"/>
        <v>2</v>
      </c>
      <c r="FX24" s="38">
        <f t="shared" si="15"/>
        <v>102</v>
      </c>
      <c r="FY24" s="38">
        <f t="shared" si="16"/>
        <v>5</v>
      </c>
      <c r="FZ24" s="44">
        <f t="shared" si="6"/>
        <v>4.9019607843137258</v>
      </c>
    </row>
    <row r="25" spans="1:182" ht="15.75" customHeight="1">
      <c r="A25" s="30" t="s">
        <v>34</v>
      </c>
      <c r="B25" s="30" t="s">
        <v>49</v>
      </c>
      <c r="C25" s="41">
        <v>34</v>
      </c>
      <c r="D25" s="31"/>
      <c r="E25" s="31"/>
      <c r="F25" s="32"/>
      <c r="G25" s="32"/>
      <c r="H25" s="32"/>
      <c r="I25" s="32"/>
      <c r="J25" s="32"/>
      <c r="K25" s="32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43">
        <v>1</v>
      </c>
      <c r="AR25" s="35"/>
      <c r="AS25" s="35">
        <f t="shared" si="11"/>
        <v>1</v>
      </c>
      <c r="AT25" s="35"/>
      <c r="AU25" s="35"/>
      <c r="AV25" s="35"/>
      <c r="AW25" s="43">
        <v>1</v>
      </c>
      <c r="AX25" s="35"/>
      <c r="AY25" s="35"/>
      <c r="AZ25" s="35"/>
      <c r="BA25" s="36"/>
      <c r="BB25" s="36"/>
      <c r="BC25" s="35"/>
      <c r="BD25" s="35"/>
      <c r="BE25" s="35"/>
      <c r="BF25" s="35"/>
      <c r="BG25" s="35"/>
      <c r="BH25" s="35"/>
      <c r="BI25" s="35"/>
      <c r="BJ25" s="36"/>
      <c r="BK25" s="36"/>
      <c r="BL25" s="35"/>
      <c r="BM25" s="35"/>
      <c r="BN25" s="35"/>
      <c r="BO25" s="35"/>
      <c r="BP25" s="35"/>
      <c r="BQ25" s="35"/>
      <c r="BR25" s="35"/>
      <c r="BS25" s="36"/>
      <c r="BT25" s="36"/>
      <c r="BU25" s="35"/>
      <c r="BV25" s="35"/>
      <c r="BW25" s="35"/>
      <c r="BX25" s="35"/>
      <c r="BY25" s="35"/>
      <c r="BZ25" s="35"/>
      <c r="CA25" s="35"/>
      <c r="CB25" s="36"/>
      <c r="CC25" s="36"/>
      <c r="CD25" s="35"/>
      <c r="CE25" s="35"/>
      <c r="CF25" s="35"/>
      <c r="CG25" s="35">
        <f t="shared" si="12"/>
        <v>1</v>
      </c>
      <c r="CH25" s="35"/>
      <c r="CI25" s="35"/>
      <c r="CJ25" s="35"/>
      <c r="CK25" s="35"/>
      <c r="CL25" s="36"/>
      <c r="CM25" s="36"/>
      <c r="CN25" s="35"/>
      <c r="CO25" s="35"/>
      <c r="CP25" s="35"/>
      <c r="CQ25" s="35"/>
      <c r="CR25" s="35"/>
      <c r="CS25" s="35"/>
      <c r="CT25" s="35"/>
      <c r="CU25" s="36"/>
      <c r="CV25" s="36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42">
        <v>1</v>
      </c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>
        <f t="shared" si="13"/>
        <v>1</v>
      </c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8"/>
      <c r="FN25" s="38"/>
      <c r="FO25" s="39">
        <v>1</v>
      </c>
      <c r="FP25" s="38"/>
      <c r="FQ25" s="38"/>
      <c r="FR25" s="38"/>
      <c r="FS25" s="38"/>
      <c r="FT25" s="38"/>
      <c r="FU25" s="38"/>
      <c r="FV25" s="38"/>
      <c r="FW25" s="38">
        <f t="shared" si="14"/>
        <v>1</v>
      </c>
      <c r="FX25" s="38">
        <f t="shared" si="15"/>
        <v>34</v>
      </c>
      <c r="FY25" s="38">
        <f t="shared" si="16"/>
        <v>4</v>
      </c>
      <c r="FZ25" s="44">
        <f t="shared" si="6"/>
        <v>11.76470588235294</v>
      </c>
    </row>
    <row r="26" spans="1:182" ht="15.75" customHeight="1">
      <c r="A26" s="30" t="s">
        <v>36</v>
      </c>
      <c r="B26" s="30" t="s">
        <v>49</v>
      </c>
      <c r="C26" s="41">
        <v>34</v>
      </c>
      <c r="D26" s="31"/>
      <c r="E26" s="31"/>
      <c r="F26" s="32"/>
      <c r="G26" s="32"/>
      <c r="H26" s="32"/>
      <c r="I26" s="32"/>
      <c r="J26" s="32"/>
      <c r="K26" s="32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>
        <f t="shared" si="11"/>
        <v>0</v>
      </c>
      <c r="AT26" s="35"/>
      <c r="AU26" s="35"/>
      <c r="AV26" s="35"/>
      <c r="AW26" s="35"/>
      <c r="AX26" s="35"/>
      <c r="AY26" s="35"/>
      <c r="AZ26" s="35"/>
      <c r="BA26" s="36"/>
      <c r="BB26" s="36"/>
      <c r="BC26" s="35"/>
      <c r="BD26" s="35"/>
      <c r="BE26" s="35"/>
      <c r="BF26" s="35"/>
      <c r="BG26" s="35"/>
      <c r="BH26" s="35"/>
      <c r="BI26" s="35"/>
      <c r="BJ26" s="36"/>
      <c r="BK26" s="36"/>
      <c r="BL26" s="35"/>
      <c r="BM26" s="35"/>
      <c r="BN26" s="35"/>
      <c r="BO26" s="35"/>
      <c r="BP26" s="35"/>
      <c r="BQ26" s="35"/>
      <c r="BR26" s="35"/>
      <c r="BS26" s="36"/>
      <c r="BT26" s="36"/>
      <c r="BU26" s="35"/>
      <c r="BV26" s="35"/>
      <c r="BW26" s="35"/>
      <c r="BX26" s="43">
        <v>1</v>
      </c>
      <c r="BY26" s="35"/>
      <c r="BZ26" s="35"/>
      <c r="CA26" s="35"/>
      <c r="CB26" s="36"/>
      <c r="CC26" s="36"/>
      <c r="CD26" s="35"/>
      <c r="CE26" s="35"/>
      <c r="CF26" s="35"/>
      <c r="CG26" s="35">
        <f t="shared" si="12"/>
        <v>1</v>
      </c>
      <c r="CH26" s="35"/>
      <c r="CI26" s="35"/>
      <c r="CJ26" s="35"/>
      <c r="CK26" s="35"/>
      <c r="CL26" s="36"/>
      <c r="CM26" s="36"/>
      <c r="CN26" s="35"/>
      <c r="CO26" s="35"/>
      <c r="CP26" s="35"/>
      <c r="CQ26" s="35"/>
      <c r="CR26" s="35"/>
      <c r="CS26" s="35"/>
      <c r="CT26" s="35"/>
      <c r="CU26" s="36"/>
      <c r="CV26" s="36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>
        <f t="shared" si="13"/>
        <v>0</v>
      </c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42">
        <v>1</v>
      </c>
      <c r="FJ26" s="31"/>
      <c r="FK26" s="31"/>
      <c r="FL26" s="31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>
        <f t="shared" si="14"/>
        <v>1</v>
      </c>
      <c r="FX26" s="38">
        <f t="shared" si="15"/>
        <v>34</v>
      </c>
      <c r="FY26" s="38">
        <f t="shared" si="16"/>
        <v>2</v>
      </c>
      <c r="FZ26" s="44">
        <f t="shared" si="6"/>
        <v>5.8823529411764701</v>
      </c>
    </row>
    <row r="27" spans="1:182" ht="15.75" customHeight="1">
      <c r="A27" s="30" t="s">
        <v>37</v>
      </c>
      <c r="B27" s="30" t="s">
        <v>49</v>
      </c>
      <c r="C27" s="41">
        <v>34</v>
      </c>
      <c r="D27" s="31"/>
      <c r="E27" s="31"/>
      <c r="F27" s="32"/>
      <c r="G27" s="32"/>
      <c r="H27" s="32"/>
      <c r="I27" s="32"/>
      <c r="J27" s="32"/>
      <c r="K27" s="32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43">
        <v>1</v>
      </c>
      <c r="AR27" s="35"/>
      <c r="AS27" s="35">
        <f t="shared" si="11"/>
        <v>1</v>
      </c>
      <c r="AT27" s="35"/>
      <c r="AU27" s="35"/>
      <c r="AV27" s="35"/>
      <c r="AW27" s="35"/>
      <c r="AX27" s="35"/>
      <c r="AY27" s="35"/>
      <c r="AZ27" s="35"/>
      <c r="BA27" s="36"/>
      <c r="BB27" s="36"/>
      <c r="BC27" s="35"/>
      <c r="BD27" s="35"/>
      <c r="BE27" s="35"/>
      <c r="BF27" s="35"/>
      <c r="BG27" s="35"/>
      <c r="BH27" s="35"/>
      <c r="BI27" s="35"/>
      <c r="BJ27" s="36"/>
      <c r="BK27" s="36"/>
      <c r="BL27" s="35"/>
      <c r="BM27" s="35"/>
      <c r="BN27" s="35"/>
      <c r="BO27" s="35"/>
      <c r="BP27" s="35"/>
      <c r="BQ27" s="35"/>
      <c r="BR27" s="35"/>
      <c r="BS27" s="36"/>
      <c r="BT27" s="36"/>
      <c r="BU27" s="35"/>
      <c r="BV27" s="35"/>
      <c r="BW27" s="35"/>
      <c r="BX27" s="35"/>
      <c r="BY27" s="35"/>
      <c r="BZ27" s="35"/>
      <c r="CA27" s="35"/>
      <c r="CB27" s="36"/>
      <c r="CC27" s="36"/>
      <c r="CD27" s="35"/>
      <c r="CE27" s="35"/>
      <c r="CF27" s="35"/>
      <c r="CG27" s="35">
        <f t="shared" si="12"/>
        <v>0</v>
      </c>
      <c r="CH27" s="35"/>
      <c r="CI27" s="35"/>
      <c r="CJ27" s="35"/>
      <c r="CK27" s="35"/>
      <c r="CL27" s="36"/>
      <c r="CM27" s="36"/>
      <c r="CN27" s="35"/>
      <c r="CO27" s="35"/>
      <c r="CP27" s="35"/>
      <c r="CQ27" s="35"/>
      <c r="CR27" s="35"/>
      <c r="CS27" s="35"/>
      <c r="CT27" s="35"/>
      <c r="CU27" s="36"/>
      <c r="CV27" s="36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>
        <f t="shared" si="13"/>
        <v>0</v>
      </c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>
        <f t="shared" si="14"/>
        <v>0</v>
      </c>
      <c r="FX27" s="38">
        <f t="shared" si="15"/>
        <v>34</v>
      </c>
      <c r="FY27" s="38">
        <f t="shared" si="16"/>
        <v>1</v>
      </c>
      <c r="FZ27" s="44">
        <f t="shared" si="6"/>
        <v>2.9411764705882351</v>
      </c>
    </row>
    <row r="28" spans="1:182" ht="15.75" customHeight="1">
      <c r="A28" s="30" t="s">
        <v>39</v>
      </c>
      <c r="B28" s="30" t="s">
        <v>49</v>
      </c>
      <c r="C28" s="41">
        <v>68</v>
      </c>
      <c r="D28" s="31"/>
      <c r="E28" s="31"/>
      <c r="F28" s="32"/>
      <c r="G28" s="32"/>
      <c r="H28" s="32"/>
      <c r="I28" s="32"/>
      <c r="J28" s="32"/>
      <c r="K28" s="32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>
        <f t="shared" si="11"/>
        <v>0</v>
      </c>
      <c r="AT28" s="35"/>
      <c r="AU28" s="35"/>
      <c r="AV28" s="35"/>
      <c r="AW28" s="35"/>
      <c r="AX28" s="35"/>
      <c r="AY28" s="35"/>
      <c r="AZ28" s="35"/>
      <c r="BA28" s="36"/>
      <c r="BB28" s="36"/>
      <c r="BC28" s="35"/>
      <c r="BD28" s="35"/>
      <c r="BE28" s="35"/>
      <c r="BF28" s="35"/>
      <c r="BG28" s="35"/>
      <c r="BH28" s="35"/>
      <c r="BI28" s="35"/>
      <c r="BJ28" s="36"/>
      <c r="BK28" s="36"/>
      <c r="BL28" s="35"/>
      <c r="BM28" s="35"/>
      <c r="BN28" s="35"/>
      <c r="BO28" s="35"/>
      <c r="BP28" s="35"/>
      <c r="BQ28" s="35"/>
      <c r="BR28" s="35"/>
      <c r="BS28" s="36"/>
      <c r="BT28" s="36"/>
      <c r="BU28" s="35"/>
      <c r="BV28" s="35"/>
      <c r="BW28" s="35"/>
      <c r="BX28" s="35"/>
      <c r="BY28" s="35"/>
      <c r="BZ28" s="35"/>
      <c r="CA28" s="35"/>
      <c r="CB28" s="36"/>
      <c r="CC28" s="36"/>
      <c r="CD28" s="35"/>
      <c r="CE28" s="35"/>
      <c r="CF28" s="35"/>
      <c r="CG28" s="35">
        <f t="shared" si="12"/>
        <v>0</v>
      </c>
      <c r="CH28" s="35"/>
      <c r="CI28" s="35"/>
      <c r="CJ28" s="35"/>
      <c r="CK28" s="35"/>
      <c r="CL28" s="36"/>
      <c r="CM28" s="36"/>
      <c r="CN28" s="35"/>
      <c r="CO28" s="35"/>
      <c r="CP28" s="35"/>
      <c r="CQ28" s="35"/>
      <c r="CR28" s="35"/>
      <c r="CS28" s="35"/>
      <c r="CT28" s="35"/>
      <c r="CU28" s="36"/>
      <c r="CV28" s="36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>
        <f t="shared" si="13"/>
        <v>0</v>
      </c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>
        <f t="shared" si="14"/>
        <v>0</v>
      </c>
      <c r="FX28" s="38">
        <f t="shared" si="15"/>
        <v>68</v>
      </c>
      <c r="FY28" s="38">
        <f t="shared" si="16"/>
        <v>0</v>
      </c>
      <c r="FZ28" s="44">
        <f t="shared" si="6"/>
        <v>0</v>
      </c>
    </row>
    <row r="29" spans="1:182" ht="15.75" customHeight="1">
      <c r="A29" s="30" t="s">
        <v>40</v>
      </c>
      <c r="B29" s="30" t="s">
        <v>49</v>
      </c>
      <c r="C29" s="41">
        <v>136</v>
      </c>
      <c r="D29" s="31"/>
      <c r="E29" s="31"/>
      <c r="F29" s="32"/>
      <c r="G29" s="32"/>
      <c r="H29" s="32"/>
      <c r="I29" s="32"/>
      <c r="J29" s="32"/>
      <c r="K29" s="32"/>
      <c r="L29" s="33">
        <v>1</v>
      </c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5"/>
      <c r="AD29" s="35"/>
      <c r="AE29" s="35"/>
      <c r="AF29" s="35"/>
      <c r="AG29" s="35"/>
      <c r="AH29" s="35"/>
      <c r="AI29" s="35"/>
      <c r="AJ29" s="35"/>
      <c r="AK29" s="43">
        <v>1</v>
      </c>
      <c r="AL29" s="35"/>
      <c r="AM29" s="35"/>
      <c r="AN29" s="35"/>
      <c r="AO29" s="35"/>
      <c r="AP29" s="35"/>
      <c r="AQ29" s="35"/>
      <c r="AR29" s="35"/>
      <c r="AS29" s="35">
        <f t="shared" si="11"/>
        <v>2</v>
      </c>
      <c r="AT29" s="35"/>
      <c r="AU29" s="35"/>
      <c r="AV29" s="35"/>
      <c r="AW29" s="35"/>
      <c r="AX29" s="35"/>
      <c r="AY29" s="35"/>
      <c r="AZ29" s="35"/>
      <c r="BA29" s="36"/>
      <c r="BB29" s="36"/>
      <c r="BC29" s="35"/>
      <c r="BD29" s="35"/>
      <c r="BE29" s="35"/>
      <c r="BF29" s="43">
        <v>1</v>
      </c>
      <c r="BG29" s="35"/>
      <c r="BH29" s="35"/>
      <c r="BI29" s="35"/>
      <c r="BJ29" s="36"/>
      <c r="BK29" s="36"/>
      <c r="BL29" s="35"/>
      <c r="BM29" s="35"/>
      <c r="BN29" s="35"/>
      <c r="BO29" s="35"/>
      <c r="BP29" s="35"/>
      <c r="BQ29" s="35"/>
      <c r="BR29" s="35"/>
      <c r="BS29" s="37">
        <v>1</v>
      </c>
      <c r="BT29" s="36"/>
      <c r="BU29" s="35"/>
      <c r="BV29" s="35"/>
      <c r="BW29" s="35"/>
      <c r="BX29" s="35"/>
      <c r="BY29" s="35"/>
      <c r="BZ29" s="43">
        <v>1</v>
      </c>
      <c r="CA29" s="35"/>
      <c r="CB29" s="36"/>
      <c r="CC29" s="36"/>
      <c r="CD29" s="35"/>
      <c r="CE29" s="35"/>
      <c r="CF29" s="35"/>
      <c r="CG29" s="35">
        <f t="shared" si="12"/>
        <v>3</v>
      </c>
      <c r="CH29" s="35"/>
      <c r="CI29" s="35"/>
      <c r="CJ29" s="35"/>
      <c r="CK29" s="35"/>
      <c r="CL29" s="36"/>
      <c r="CM29" s="36"/>
      <c r="CN29" s="35"/>
      <c r="CO29" s="35"/>
      <c r="CP29" s="35"/>
      <c r="CQ29" s="35"/>
      <c r="CR29" s="35"/>
      <c r="CS29" s="35"/>
      <c r="CT29" s="35"/>
      <c r="CU29" s="36"/>
      <c r="CV29" s="36"/>
      <c r="CW29" s="31"/>
      <c r="CX29" s="31"/>
      <c r="CY29" s="31"/>
      <c r="CZ29" s="31"/>
      <c r="DA29" s="42">
        <v>1</v>
      </c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42">
        <v>1</v>
      </c>
      <c r="DS29" s="31"/>
      <c r="DT29" s="31"/>
      <c r="DU29" s="31"/>
      <c r="DV29" s="31"/>
      <c r="DW29" s="31"/>
      <c r="DX29" s="31"/>
      <c r="DY29" s="31"/>
      <c r="DZ29" s="31"/>
      <c r="EA29" s="42">
        <v>1</v>
      </c>
      <c r="EB29" s="31"/>
      <c r="EC29" s="31"/>
      <c r="ED29" s="31"/>
      <c r="EE29" s="31"/>
      <c r="EF29" s="31"/>
      <c r="EG29" s="31"/>
      <c r="EH29" s="31">
        <f t="shared" si="13"/>
        <v>3</v>
      </c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42">
        <v>1</v>
      </c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42">
        <v>1</v>
      </c>
      <c r="FL29" s="31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>
        <f t="shared" si="14"/>
        <v>2</v>
      </c>
      <c r="FX29" s="38">
        <f t="shared" si="15"/>
        <v>136</v>
      </c>
      <c r="FY29" s="38">
        <f t="shared" si="16"/>
        <v>10</v>
      </c>
      <c r="FZ29" s="44">
        <f t="shared" si="6"/>
        <v>7.3529411764705888</v>
      </c>
    </row>
    <row r="30" spans="1:182" ht="15.75" customHeight="1">
      <c r="A30" s="30" t="s">
        <v>41</v>
      </c>
      <c r="B30" s="30" t="s">
        <v>49</v>
      </c>
      <c r="C30" s="41">
        <v>68</v>
      </c>
      <c r="D30" s="31"/>
      <c r="E30" s="31"/>
      <c r="F30" s="32"/>
      <c r="G30" s="32"/>
      <c r="H30" s="32"/>
      <c r="I30" s="32"/>
      <c r="J30" s="32"/>
      <c r="K30" s="32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5"/>
      <c r="AD30" s="35"/>
      <c r="AE30" s="43">
        <v>1</v>
      </c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>
        <f t="shared" si="11"/>
        <v>1</v>
      </c>
      <c r="AT30" s="35"/>
      <c r="AU30" s="35"/>
      <c r="AV30" s="35"/>
      <c r="AW30" s="35"/>
      <c r="AX30" s="35"/>
      <c r="AY30" s="35"/>
      <c r="AZ30" s="35"/>
      <c r="BA30" s="36"/>
      <c r="BB30" s="36"/>
      <c r="BC30" s="35"/>
      <c r="BD30" s="35"/>
      <c r="BE30" s="35"/>
      <c r="BF30" s="35"/>
      <c r="BG30" s="35"/>
      <c r="BH30" s="35"/>
      <c r="BI30" s="35"/>
      <c r="BJ30" s="36"/>
      <c r="BK30" s="36"/>
      <c r="BL30" s="35"/>
      <c r="BM30" s="35"/>
      <c r="BN30" s="35"/>
      <c r="BO30" s="35"/>
      <c r="BP30" s="35"/>
      <c r="BQ30" s="35"/>
      <c r="BR30" s="35"/>
      <c r="BS30" s="36"/>
      <c r="BT30" s="36"/>
      <c r="BU30" s="35"/>
      <c r="BV30" s="35"/>
      <c r="BW30" s="35"/>
      <c r="BX30" s="35"/>
      <c r="BY30" s="35"/>
      <c r="BZ30" s="35"/>
      <c r="CA30" s="35"/>
      <c r="CB30" s="36"/>
      <c r="CC30" s="37">
        <v>1</v>
      </c>
      <c r="CD30" s="35"/>
      <c r="CE30" s="35"/>
      <c r="CF30" s="35"/>
      <c r="CG30" s="35">
        <f t="shared" si="12"/>
        <v>1</v>
      </c>
      <c r="CH30" s="35"/>
      <c r="CI30" s="35"/>
      <c r="CJ30" s="35"/>
      <c r="CK30" s="35"/>
      <c r="CL30" s="36"/>
      <c r="CM30" s="36"/>
      <c r="CN30" s="35"/>
      <c r="CO30" s="35"/>
      <c r="CP30" s="35"/>
      <c r="CQ30" s="35"/>
      <c r="CR30" s="35"/>
      <c r="CS30" s="35"/>
      <c r="CT30" s="35"/>
      <c r="CU30" s="36"/>
      <c r="CV30" s="36"/>
      <c r="CW30" s="31"/>
      <c r="CX30" s="31"/>
      <c r="CY30" s="31"/>
      <c r="CZ30" s="31"/>
      <c r="DA30" s="31"/>
      <c r="DB30" s="42">
        <v>1</v>
      </c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>
        <f t="shared" si="13"/>
        <v>1</v>
      </c>
      <c r="EI30" s="31"/>
      <c r="EJ30" s="42">
        <v>1</v>
      </c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42">
        <v>1</v>
      </c>
      <c r="FJ30" s="31"/>
      <c r="FK30" s="31"/>
      <c r="FL30" s="31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>
        <f t="shared" si="14"/>
        <v>2</v>
      </c>
      <c r="FX30" s="38">
        <f t="shared" si="15"/>
        <v>68</v>
      </c>
      <c r="FY30" s="38">
        <f t="shared" si="16"/>
        <v>5</v>
      </c>
      <c r="FZ30" s="44">
        <f t="shared" si="6"/>
        <v>7.3529411764705888</v>
      </c>
    </row>
    <row r="31" spans="1:182" ht="15.75" customHeight="1">
      <c r="A31" s="30" t="s">
        <v>42</v>
      </c>
      <c r="B31" s="30" t="s">
        <v>49</v>
      </c>
      <c r="C31" s="41">
        <v>17</v>
      </c>
      <c r="D31" s="31"/>
      <c r="E31" s="31"/>
      <c r="F31" s="32"/>
      <c r="G31" s="32"/>
      <c r="H31" s="32"/>
      <c r="I31" s="32"/>
      <c r="J31" s="32"/>
      <c r="K31" s="32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>
        <f t="shared" si="11"/>
        <v>0</v>
      </c>
      <c r="AT31" s="35"/>
      <c r="AU31" s="35"/>
      <c r="AV31" s="35"/>
      <c r="AW31" s="35"/>
      <c r="AX31" s="35"/>
      <c r="AY31" s="35"/>
      <c r="AZ31" s="35"/>
      <c r="BA31" s="36"/>
      <c r="BB31" s="36"/>
      <c r="BC31" s="35"/>
      <c r="BD31" s="35"/>
      <c r="BE31" s="35"/>
      <c r="BF31" s="35"/>
      <c r="BG31" s="35"/>
      <c r="BH31" s="35"/>
      <c r="BI31" s="35"/>
      <c r="BJ31" s="36"/>
      <c r="BK31" s="36"/>
      <c r="BL31" s="35"/>
      <c r="BM31" s="35"/>
      <c r="BN31" s="35"/>
      <c r="BO31" s="35"/>
      <c r="BP31" s="35"/>
      <c r="BQ31" s="35"/>
      <c r="BR31" s="43">
        <v>1</v>
      </c>
      <c r="BS31" s="36"/>
      <c r="BT31" s="36"/>
      <c r="BU31" s="35"/>
      <c r="BV31" s="35"/>
      <c r="BW31" s="35"/>
      <c r="BX31" s="35"/>
      <c r="BY31" s="35"/>
      <c r="BZ31" s="35"/>
      <c r="CA31" s="35"/>
      <c r="CB31" s="36"/>
      <c r="CC31" s="36"/>
      <c r="CD31" s="35"/>
      <c r="CE31" s="35"/>
      <c r="CF31" s="35"/>
      <c r="CG31" s="35">
        <f t="shared" si="12"/>
        <v>1</v>
      </c>
      <c r="CH31" s="35"/>
      <c r="CI31" s="35"/>
      <c r="CJ31" s="35"/>
      <c r="CK31" s="35"/>
      <c r="CL31" s="36"/>
      <c r="CM31" s="36"/>
      <c r="CN31" s="35"/>
      <c r="CO31" s="35"/>
      <c r="CP31" s="35"/>
      <c r="CQ31" s="35"/>
      <c r="CR31" s="35"/>
      <c r="CS31" s="35"/>
      <c r="CT31" s="35"/>
      <c r="CU31" s="36"/>
      <c r="CV31" s="36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>
        <f t="shared" si="13"/>
        <v>0</v>
      </c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42">
        <v>1</v>
      </c>
      <c r="FI31" s="31"/>
      <c r="FJ31" s="31"/>
      <c r="FK31" s="31"/>
      <c r="FL31" s="31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>
        <f t="shared" si="14"/>
        <v>1</v>
      </c>
      <c r="FX31" s="38">
        <f t="shared" si="15"/>
        <v>17</v>
      </c>
      <c r="FY31" s="38">
        <f t="shared" si="16"/>
        <v>2</v>
      </c>
      <c r="FZ31" s="44">
        <f t="shared" si="6"/>
        <v>11.76470588235294</v>
      </c>
    </row>
    <row r="32" spans="1:182" ht="15.75" customHeight="1">
      <c r="A32" s="30" t="s">
        <v>43</v>
      </c>
      <c r="B32" s="30" t="s">
        <v>49</v>
      </c>
      <c r="C32" s="41">
        <v>17</v>
      </c>
      <c r="D32" s="31"/>
      <c r="E32" s="31"/>
      <c r="F32" s="32"/>
      <c r="G32" s="32"/>
      <c r="H32" s="32"/>
      <c r="I32" s="32"/>
      <c r="J32" s="32"/>
      <c r="K32" s="32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>
        <f t="shared" si="11"/>
        <v>0</v>
      </c>
      <c r="AT32" s="35"/>
      <c r="AU32" s="35"/>
      <c r="AV32" s="35"/>
      <c r="AW32" s="35"/>
      <c r="AX32" s="35"/>
      <c r="AY32" s="35"/>
      <c r="AZ32" s="35"/>
      <c r="BA32" s="36"/>
      <c r="BB32" s="36"/>
      <c r="BC32" s="35"/>
      <c r="BD32" s="35"/>
      <c r="BE32" s="35"/>
      <c r="BF32" s="35"/>
      <c r="BG32" s="35"/>
      <c r="BH32" s="35"/>
      <c r="BI32" s="35"/>
      <c r="BJ32" s="36"/>
      <c r="BK32" s="36"/>
      <c r="BL32" s="35"/>
      <c r="BM32" s="35"/>
      <c r="BN32" s="35"/>
      <c r="BO32" s="35"/>
      <c r="BP32" s="35"/>
      <c r="BQ32" s="35"/>
      <c r="BR32" s="35"/>
      <c r="BS32" s="36"/>
      <c r="BT32" s="36"/>
      <c r="BU32" s="35"/>
      <c r="BV32" s="35"/>
      <c r="BW32" s="35"/>
      <c r="BX32" s="35"/>
      <c r="BY32" s="35"/>
      <c r="BZ32" s="35"/>
      <c r="CA32" s="35"/>
      <c r="CB32" s="36"/>
      <c r="CC32" s="36"/>
      <c r="CD32" s="35"/>
      <c r="CE32" s="35"/>
      <c r="CF32" s="35"/>
      <c r="CG32" s="35">
        <f t="shared" si="12"/>
        <v>0</v>
      </c>
      <c r="CH32" s="35"/>
      <c r="CI32" s="35"/>
      <c r="CJ32" s="35"/>
      <c r="CK32" s="35"/>
      <c r="CL32" s="36"/>
      <c r="CM32" s="36"/>
      <c r="CN32" s="35"/>
      <c r="CO32" s="35"/>
      <c r="CP32" s="35"/>
      <c r="CQ32" s="35"/>
      <c r="CR32" s="35"/>
      <c r="CS32" s="35"/>
      <c r="CT32" s="35"/>
      <c r="CU32" s="36"/>
      <c r="CV32" s="36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>
        <f t="shared" si="13"/>
        <v>0</v>
      </c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>
        <f t="shared" si="14"/>
        <v>0</v>
      </c>
      <c r="FX32" s="38">
        <f t="shared" si="15"/>
        <v>17</v>
      </c>
      <c r="FY32" s="38">
        <f t="shared" si="16"/>
        <v>0</v>
      </c>
      <c r="FZ32" s="44">
        <f t="shared" si="6"/>
        <v>0</v>
      </c>
    </row>
    <row r="33" spans="1:182" ht="15.75" customHeight="1">
      <c r="A33" s="30" t="s">
        <v>44</v>
      </c>
      <c r="B33" s="30" t="s">
        <v>49</v>
      </c>
      <c r="C33" s="41">
        <v>34</v>
      </c>
      <c r="D33" s="31"/>
      <c r="E33" s="31"/>
      <c r="F33" s="32"/>
      <c r="G33" s="32"/>
      <c r="H33" s="32"/>
      <c r="I33" s="32"/>
      <c r="J33" s="32"/>
      <c r="K33" s="32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>
        <f t="shared" si="11"/>
        <v>0</v>
      </c>
      <c r="AT33" s="35"/>
      <c r="AU33" s="35"/>
      <c r="AV33" s="35"/>
      <c r="AW33" s="35"/>
      <c r="AX33" s="35"/>
      <c r="AY33" s="35"/>
      <c r="AZ33" s="35"/>
      <c r="BA33" s="36"/>
      <c r="BB33" s="36"/>
      <c r="BC33" s="35"/>
      <c r="BD33" s="35"/>
      <c r="BE33" s="35"/>
      <c r="BF33" s="35"/>
      <c r="BG33" s="35"/>
      <c r="BH33" s="35"/>
      <c r="BI33" s="35"/>
      <c r="BJ33" s="36"/>
      <c r="BK33" s="36"/>
      <c r="BL33" s="35"/>
      <c r="BM33" s="35"/>
      <c r="BN33" s="35"/>
      <c r="BO33" s="35"/>
      <c r="BP33" s="35"/>
      <c r="BQ33" s="35"/>
      <c r="BR33" s="35"/>
      <c r="BS33" s="36"/>
      <c r="BT33" s="36"/>
      <c r="BU33" s="35"/>
      <c r="BV33" s="35"/>
      <c r="BW33" s="35"/>
      <c r="BX33" s="35"/>
      <c r="BY33" s="35"/>
      <c r="BZ33" s="35"/>
      <c r="CA33" s="35"/>
      <c r="CB33" s="36"/>
      <c r="CC33" s="36"/>
      <c r="CD33" s="35"/>
      <c r="CE33" s="35"/>
      <c r="CF33" s="35"/>
      <c r="CG33" s="35">
        <f t="shared" si="12"/>
        <v>0</v>
      </c>
      <c r="CH33" s="35"/>
      <c r="CI33" s="35"/>
      <c r="CJ33" s="35"/>
      <c r="CK33" s="35"/>
      <c r="CL33" s="36"/>
      <c r="CM33" s="36"/>
      <c r="CN33" s="35"/>
      <c r="CO33" s="35"/>
      <c r="CP33" s="35"/>
      <c r="CQ33" s="35"/>
      <c r="CR33" s="35"/>
      <c r="CS33" s="35"/>
      <c r="CT33" s="35"/>
      <c r="CU33" s="36"/>
      <c r="CV33" s="36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>
        <f t="shared" si="13"/>
        <v>0</v>
      </c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>
        <f t="shared" si="14"/>
        <v>0</v>
      </c>
      <c r="FX33" s="38">
        <f t="shared" si="15"/>
        <v>34</v>
      </c>
      <c r="FY33" s="38">
        <f t="shared" si="16"/>
        <v>0</v>
      </c>
      <c r="FZ33" s="44">
        <f t="shared" si="6"/>
        <v>0</v>
      </c>
    </row>
    <row r="34" spans="1:182" ht="15.75" customHeight="1">
      <c r="A34" s="30" t="s">
        <v>45</v>
      </c>
      <c r="B34" s="30" t="s">
        <v>49</v>
      </c>
      <c r="C34" s="41">
        <v>68</v>
      </c>
      <c r="D34" s="31"/>
      <c r="E34" s="31"/>
      <c r="F34" s="32"/>
      <c r="G34" s="32"/>
      <c r="H34" s="32"/>
      <c r="I34" s="49">
        <v>1</v>
      </c>
      <c r="J34" s="32"/>
      <c r="K34" s="32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>
        <f t="shared" si="11"/>
        <v>1</v>
      </c>
      <c r="AT34" s="35"/>
      <c r="AU34" s="35"/>
      <c r="AV34" s="35"/>
      <c r="AW34" s="35"/>
      <c r="AX34" s="35"/>
      <c r="AY34" s="35"/>
      <c r="AZ34" s="35"/>
      <c r="BA34" s="36"/>
      <c r="BB34" s="36"/>
      <c r="BC34" s="35"/>
      <c r="BD34" s="35"/>
      <c r="BE34" s="35"/>
      <c r="BF34" s="35"/>
      <c r="BG34" s="35"/>
      <c r="BH34" s="35"/>
      <c r="BI34" s="35"/>
      <c r="BJ34" s="36"/>
      <c r="BK34" s="36"/>
      <c r="BL34" s="35"/>
      <c r="BM34" s="35"/>
      <c r="BN34" s="35"/>
      <c r="BO34" s="35"/>
      <c r="BP34" s="35"/>
      <c r="BQ34" s="35"/>
      <c r="BR34" s="35"/>
      <c r="BS34" s="36"/>
      <c r="BT34" s="36"/>
      <c r="BU34" s="35"/>
      <c r="BV34" s="35"/>
      <c r="BW34" s="35"/>
      <c r="BX34" s="35"/>
      <c r="BY34" s="35"/>
      <c r="BZ34" s="35"/>
      <c r="CA34" s="35"/>
      <c r="CB34" s="36"/>
      <c r="CC34" s="36"/>
      <c r="CD34" s="35"/>
      <c r="CE34" s="35"/>
      <c r="CF34" s="35"/>
      <c r="CG34" s="35">
        <f t="shared" si="12"/>
        <v>0</v>
      </c>
      <c r="CH34" s="35"/>
      <c r="CI34" s="35"/>
      <c r="CJ34" s="35"/>
      <c r="CK34" s="35"/>
      <c r="CL34" s="36"/>
      <c r="CM34" s="36"/>
      <c r="CN34" s="35"/>
      <c r="CO34" s="35"/>
      <c r="CP34" s="35"/>
      <c r="CQ34" s="35"/>
      <c r="CR34" s="35"/>
      <c r="CS34" s="35"/>
      <c r="CT34" s="35"/>
      <c r="CU34" s="36"/>
      <c r="CV34" s="36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>
        <f t="shared" si="13"/>
        <v>0</v>
      </c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42">
        <v>1</v>
      </c>
      <c r="FF34" s="31"/>
      <c r="FG34" s="31"/>
      <c r="FH34" s="42"/>
      <c r="FI34" s="31"/>
      <c r="FJ34" s="31"/>
      <c r="FK34" s="31"/>
      <c r="FL34" s="31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>
        <f t="shared" si="14"/>
        <v>1</v>
      </c>
      <c r="FX34" s="38">
        <f t="shared" si="15"/>
        <v>68</v>
      </c>
      <c r="FY34" s="38">
        <f t="shared" si="16"/>
        <v>2</v>
      </c>
      <c r="FZ34" s="44">
        <f t="shared" si="6"/>
        <v>2.9411764705882351</v>
      </c>
    </row>
    <row r="35" spans="1:182" ht="15.75" customHeight="1">
      <c r="A35" s="53"/>
      <c r="B35" s="30" t="s">
        <v>49</v>
      </c>
      <c r="C35" s="30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5">
        <f t="shared" si="11"/>
        <v>0</v>
      </c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5">
        <f t="shared" si="12"/>
        <v>0</v>
      </c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>
        <f t="shared" si="13"/>
        <v>0</v>
      </c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>
        <f t="shared" si="14"/>
        <v>0</v>
      </c>
      <c r="FX35" s="38">
        <f t="shared" si="15"/>
        <v>0</v>
      </c>
      <c r="FY35" s="38">
        <f t="shared" si="16"/>
        <v>0</v>
      </c>
      <c r="FZ35" s="44" t="e">
        <f t="shared" si="6"/>
        <v>#DIV/0!</v>
      </c>
    </row>
    <row r="36" spans="1:182" ht="15.75" customHeight="1">
      <c r="A36" s="88" t="s">
        <v>26</v>
      </c>
      <c r="B36" s="78"/>
      <c r="C36" s="45"/>
      <c r="D36" s="38">
        <f t="shared" ref="D36:AR36" si="17">SUM(D23:D35)</f>
        <v>0</v>
      </c>
      <c r="E36" s="38">
        <f t="shared" si="17"/>
        <v>0</v>
      </c>
      <c r="F36" s="38">
        <f t="shared" si="17"/>
        <v>0</v>
      </c>
      <c r="G36" s="38">
        <f t="shared" si="17"/>
        <v>0</v>
      </c>
      <c r="H36" s="38">
        <f t="shared" si="17"/>
        <v>0</v>
      </c>
      <c r="I36" s="38">
        <f t="shared" si="17"/>
        <v>1</v>
      </c>
      <c r="J36" s="38">
        <f t="shared" si="17"/>
        <v>1</v>
      </c>
      <c r="K36" s="38">
        <f t="shared" si="17"/>
        <v>0</v>
      </c>
      <c r="L36" s="38">
        <f t="shared" si="17"/>
        <v>1</v>
      </c>
      <c r="M36" s="38">
        <f t="shared" si="17"/>
        <v>0</v>
      </c>
      <c r="N36" s="38">
        <f t="shared" si="17"/>
        <v>0</v>
      </c>
      <c r="O36" s="38">
        <f t="shared" si="17"/>
        <v>0</v>
      </c>
      <c r="P36" s="38">
        <f t="shared" si="17"/>
        <v>0</v>
      </c>
      <c r="Q36" s="38">
        <f t="shared" si="17"/>
        <v>0</v>
      </c>
      <c r="R36" s="38">
        <f t="shared" si="17"/>
        <v>0</v>
      </c>
      <c r="S36" s="38">
        <f t="shared" si="17"/>
        <v>0</v>
      </c>
      <c r="T36" s="38">
        <f t="shared" si="17"/>
        <v>0</v>
      </c>
      <c r="U36" s="38">
        <f t="shared" si="17"/>
        <v>1</v>
      </c>
      <c r="V36" s="38">
        <f t="shared" si="17"/>
        <v>0</v>
      </c>
      <c r="W36" s="38">
        <f t="shared" si="17"/>
        <v>0</v>
      </c>
      <c r="X36" s="38">
        <f t="shared" si="17"/>
        <v>0</v>
      </c>
      <c r="Y36" s="38">
        <f t="shared" si="17"/>
        <v>0</v>
      </c>
      <c r="Z36" s="38">
        <f t="shared" si="17"/>
        <v>0</v>
      </c>
      <c r="AA36" s="38">
        <f t="shared" si="17"/>
        <v>0</v>
      </c>
      <c r="AB36" s="38">
        <f t="shared" si="17"/>
        <v>0</v>
      </c>
      <c r="AC36" s="38">
        <f t="shared" si="17"/>
        <v>0</v>
      </c>
      <c r="AD36" s="38">
        <f t="shared" si="17"/>
        <v>0</v>
      </c>
      <c r="AE36" s="38">
        <f t="shared" si="17"/>
        <v>1</v>
      </c>
      <c r="AF36" s="38">
        <f t="shared" si="17"/>
        <v>0</v>
      </c>
      <c r="AG36" s="38">
        <f t="shared" si="17"/>
        <v>0</v>
      </c>
      <c r="AH36" s="38">
        <f t="shared" si="17"/>
        <v>0</v>
      </c>
      <c r="AI36" s="38">
        <f t="shared" si="17"/>
        <v>0</v>
      </c>
      <c r="AJ36" s="38">
        <f t="shared" si="17"/>
        <v>1</v>
      </c>
      <c r="AK36" s="38">
        <f t="shared" si="17"/>
        <v>1</v>
      </c>
      <c r="AL36" s="38">
        <f t="shared" si="17"/>
        <v>0</v>
      </c>
      <c r="AM36" s="38">
        <f t="shared" si="17"/>
        <v>0</v>
      </c>
      <c r="AN36" s="38">
        <f t="shared" si="17"/>
        <v>0</v>
      </c>
      <c r="AO36" s="38">
        <f t="shared" si="17"/>
        <v>0</v>
      </c>
      <c r="AP36" s="38">
        <f t="shared" si="17"/>
        <v>0</v>
      </c>
      <c r="AQ36" s="38">
        <f t="shared" si="17"/>
        <v>2</v>
      </c>
      <c r="AR36" s="38">
        <f t="shared" si="17"/>
        <v>0</v>
      </c>
      <c r="AS36" s="38"/>
      <c r="AT36" s="38">
        <f t="shared" ref="AT36:CF36" si="18">SUM(AT23:AT35)</f>
        <v>0</v>
      </c>
      <c r="AU36" s="38">
        <f t="shared" si="18"/>
        <v>0</v>
      </c>
      <c r="AV36" s="38">
        <f t="shared" si="18"/>
        <v>0</v>
      </c>
      <c r="AW36" s="38">
        <f t="shared" si="18"/>
        <v>1</v>
      </c>
      <c r="AX36" s="38">
        <f t="shared" si="18"/>
        <v>0</v>
      </c>
      <c r="AY36" s="38">
        <f t="shared" si="18"/>
        <v>0</v>
      </c>
      <c r="AZ36" s="38">
        <f t="shared" si="18"/>
        <v>0</v>
      </c>
      <c r="BA36" s="38">
        <f t="shared" si="18"/>
        <v>0</v>
      </c>
      <c r="BB36" s="38">
        <f t="shared" si="18"/>
        <v>0</v>
      </c>
      <c r="BC36" s="38">
        <f t="shared" si="18"/>
        <v>0</v>
      </c>
      <c r="BD36" s="38">
        <f t="shared" si="18"/>
        <v>0</v>
      </c>
      <c r="BE36" s="38">
        <f t="shared" si="18"/>
        <v>0</v>
      </c>
      <c r="BF36" s="38">
        <f t="shared" si="18"/>
        <v>1</v>
      </c>
      <c r="BG36" s="38">
        <f t="shared" si="18"/>
        <v>0</v>
      </c>
      <c r="BH36" s="38">
        <f t="shared" si="18"/>
        <v>0</v>
      </c>
      <c r="BI36" s="38">
        <f t="shared" si="18"/>
        <v>0</v>
      </c>
      <c r="BJ36" s="38">
        <f t="shared" si="18"/>
        <v>0</v>
      </c>
      <c r="BK36" s="38">
        <f t="shared" si="18"/>
        <v>0</v>
      </c>
      <c r="BL36" s="38">
        <f t="shared" si="18"/>
        <v>0</v>
      </c>
      <c r="BM36" s="38">
        <f t="shared" si="18"/>
        <v>0</v>
      </c>
      <c r="BN36" s="38">
        <f t="shared" si="18"/>
        <v>0</v>
      </c>
      <c r="BO36" s="38">
        <f t="shared" si="18"/>
        <v>0</v>
      </c>
      <c r="BP36" s="38">
        <f t="shared" si="18"/>
        <v>0</v>
      </c>
      <c r="BQ36" s="38">
        <f t="shared" si="18"/>
        <v>0</v>
      </c>
      <c r="BR36" s="38">
        <f t="shared" si="18"/>
        <v>1</v>
      </c>
      <c r="BS36" s="38">
        <f t="shared" si="18"/>
        <v>1</v>
      </c>
      <c r="BT36" s="38">
        <f t="shared" si="18"/>
        <v>0</v>
      </c>
      <c r="BU36" s="38">
        <f t="shared" si="18"/>
        <v>0</v>
      </c>
      <c r="BV36" s="38">
        <f t="shared" si="18"/>
        <v>0</v>
      </c>
      <c r="BW36" s="38">
        <f t="shared" si="18"/>
        <v>0</v>
      </c>
      <c r="BX36" s="38">
        <f t="shared" si="18"/>
        <v>1</v>
      </c>
      <c r="BY36" s="38">
        <f t="shared" si="18"/>
        <v>0</v>
      </c>
      <c r="BZ36" s="38">
        <f t="shared" si="18"/>
        <v>1</v>
      </c>
      <c r="CA36" s="38">
        <f t="shared" si="18"/>
        <v>0</v>
      </c>
      <c r="CB36" s="38">
        <f t="shared" si="18"/>
        <v>0</v>
      </c>
      <c r="CC36" s="38">
        <f t="shared" si="18"/>
        <v>1</v>
      </c>
      <c r="CD36" s="38">
        <f t="shared" si="18"/>
        <v>0</v>
      </c>
      <c r="CE36" s="38">
        <f t="shared" si="18"/>
        <v>0</v>
      </c>
      <c r="CF36" s="38">
        <f t="shared" si="18"/>
        <v>0</v>
      </c>
      <c r="CG36" s="38"/>
      <c r="CH36" s="38">
        <f t="shared" ref="CH36:EG36" si="19">SUM(CH23:CH35)</f>
        <v>0</v>
      </c>
      <c r="CI36" s="38">
        <f t="shared" si="19"/>
        <v>0</v>
      </c>
      <c r="CJ36" s="38">
        <f t="shared" si="19"/>
        <v>0</v>
      </c>
      <c r="CK36" s="38">
        <f t="shared" si="19"/>
        <v>0</v>
      </c>
      <c r="CL36" s="38">
        <f t="shared" si="19"/>
        <v>0</v>
      </c>
      <c r="CM36" s="38">
        <f t="shared" si="19"/>
        <v>0</v>
      </c>
      <c r="CN36" s="38">
        <f t="shared" si="19"/>
        <v>0</v>
      </c>
      <c r="CO36" s="38">
        <f t="shared" si="19"/>
        <v>0</v>
      </c>
      <c r="CP36" s="38">
        <f t="shared" si="19"/>
        <v>0</v>
      </c>
      <c r="CQ36" s="38">
        <f t="shared" si="19"/>
        <v>0</v>
      </c>
      <c r="CR36" s="38">
        <f t="shared" si="19"/>
        <v>0</v>
      </c>
      <c r="CS36" s="38">
        <f t="shared" si="19"/>
        <v>0</v>
      </c>
      <c r="CT36" s="38">
        <f t="shared" si="19"/>
        <v>0</v>
      </c>
      <c r="CU36" s="38">
        <f t="shared" si="19"/>
        <v>0</v>
      </c>
      <c r="CV36" s="38">
        <f t="shared" si="19"/>
        <v>0</v>
      </c>
      <c r="CW36" s="38">
        <f t="shared" si="19"/>
        <v>0</v>
      </c>
      <c r="CX36" s="38">
        <f t="shared" si="19"/>
        <v>0</v>
      </c>
      <c r="CY36" s="38">
        <f t="shared" si="19"/>
        <v>0</v>
      </c>
      <c r="CZ36" s="38">
        <f t="shared" si="19"/>
        <v>0</v>
      </c>
      <c r="DA36" s="38">
        <f t="shared" si="19"/>
        <v>1</v>
      </c>
      <c r="DB36" s="38">
        <f t="shared" si="19"/>
        <v>1</v>
      </c>
      <c r="DC36" s="38">
        <f t="shared" si="19"/>
        <v>0</v>
      </c>
      <c r="DD36" s="38">
        <f t="shared" si="19"/>
        <v>0</v>
      </c>
      <c r="DE36" s="38">
        <f t="shared" si="19"/>
        <v>0</v>
      </c>
      <c r="DF36" s="38">
        <f t="shared" si="19"/>
        <v>0</v>
      </c>
      <c r="DG36" s="38">
        <f t="shared" si="19"/>
        <v>0</v>
      </c>
      <c r="DH36" s="38">
        <f t="shared" si="19"/>
        <v>1</v>
      </c>
      <c r="DI36" s="38">
        <f t="shared" si="19"/>
        <v>0</v>
      </c>
      <c r="DJ36" s="38">
        <f t="shared" si="19"/>
        <v>0</v>
      </c>
      <c r="DK36" s="38">
        <f t="shared" si="19"/>
        <v>0</v>
      </c>
      <c r="DL36" s="38">
        <f t="shared" si="19"/>
        <v>0</v>
      </c>
      <c r="DM36" s="38">
        <f t="shared" si="19"/>
        <v>0</v>
      </c>
      <c r="DN36" s="38">
        <f t="shared" si="19"/>
        <v>0</v>
      </c>
      <c r="DO36" s="38">
        <f t="shared" si="19"/>
        <v>0</v>
      </c>
      <c r="DP36" s="38">
        <f t="shared" si="19"/>
        <v>0</v>
      </c>
      <c r="DQ36" s="38">
        <f t="shared" si="19"/>
        <v>1</v>
      </c>
      <c r="DR36" s="38">
        <f t="shared" si="19"/>
        <v>1</v>
      </c>
      <c r="DS36" s="38">
        <f t="shared" si="19"/>
        <v>0</v>
      </c>
      <c r="DT36" s="38">
        <f t="shared" si="19"/>
        <v>0</v>
      </c>
      <c r="DU36" s="38">
        <f t="shared" si="19"/>
        <v>0</v>
      </c>
      <c r="DV36" s="38">
        <f t="shared" si="19"/>
        <v>0</v>
      </c>
      <c r="DW36" s="38">
        <f t="shared" si="19"/>
        <v>0</v>
      </c>
      <c r="DX36" s="38">
        <f t="shared" si="19"/>
        <v>0</v>
      </c>
      <c r="DY36" s="38">
        <f t="shared" si="19"/>
        <v>0</v>
      </c>
      <c r="DZ36" s="38">
        <f t="shared" si="19"/>
        <v>0</v>
      </c>
      <c r="EA36" s="38">
        <f t="shared" si="19"/>
        <v>2</v>
      </c>
      <c r="EB36" s="38">
        <f t="shared" si="19"/>
        <v>0</v>
      </c>
      <c r="EC36" s="38">
        <f t="shared" si="19"/>
        <v>0</v>
      </c>
      <c r="ED36" s="38">
        <f t="shared" si="19"/>
        <v>0</v>
      </c>
      <c r="EE36" s="38">
        <f t="shared" si="19"/>
        <v>0</v>
      </c>
      <c r="EF36" s="38">
        <f t="shared" si="19"/>
        <v>0</v>
      </c>
      <c r="EG36" s="38">
        <f t="shared" si="19"/>
        <v>0</v>
      </c>
      <c r="EH36" s="31"/>
      <c r="EI36" s="38">
        <f t="shared" ref="EI36:FV36" si="20">SUM(EI23:EI35)</f>
        <v>0</v>
      </c>
      <c r="EJ36" s="38">
        <f t="shared" si="20"/>
        <v>1</v>
      </c>
      <c r="EK36" s="38">
        <f t="shared" si="20"/>
        <v>0</v>
      </c>
      <c r="EL36" s="38">
        <f t="shared" si="20"/>
        <v>0</v>
      </c>
      <c r="EM36" s="38">
        <f t="shared" si="20"/>
        <v>0</v>
      </c>
      <c r="EN36" s="38">
        <f t="shared" si="20"/>
        <v>0</v>
      </c>
      <c r="EO36" s="38">
        <f t="shared" si="20"/>
        <v>0</v>
      </c>
      <c r="EP36" s="38">
        <f t="shared" si="20"/>
        <v>0</v>
      </c>
      <c r="EQ36" s="38">
        <f t="shared" si="20"/>
        <v>0</v>
      </c>
      <c r="ER36" s="38">
        <f t="shared" si="20"/>
        <v>0</v>
      </c>
      <c r="ES36" s="38">
        <f t="shared" si="20"/>
        <v>0</v>
      </c>
      <c r="ET36" s="38">
        <f t="shared" si="20"/>
        <v>0</v>
      </c>
      <c r="EU36" s="38">
        <f t="shared" si="20"/>
        <v>0</v>
      </c>
      <c r="EV36" s="38">
        <f t="shared" si="20"/>
        <v>0</v>
      </c>
      <c r="EW36" s="38">
        <f t="shared" si="20"/>
        <v>0</v>
      </c>
      <c r="EX36" s="38">
        <f t="shared" si="20"/>
        <v>0</v>
      </c>
      <c r="EY36" s="38">
        <f t="shared" si="20"/>
        <v>1</v>
      </c>
      <c r="EZ36" s="38">
        <f t="shared" si="20"/>
        <v>0</v>
      </c>
      <c r="FA36" s="38">
        <f t="shared" si="20"/>
        <v>0</v>
      </c>
      <c r="FB36" s="38">
        <f t="shared" si="20"/>
        <v>0</v>
      </c>
      <c r="FC36" s="38">
        <f t="shared" si="20"/>
        <v>0</v>
      </c>
      <c r="FD36" s="38">
        <f t="shared" si="20"/>
        <v>0</v>
      </c>
      <c r="FE36" s="38">
        <f t="shared" si="20"/>
        <v>1</v>
      </c>
      <c r="FF36" s="38">
        <f t="shared" si="20"/>
        <v>0</v>
      </c>
      <c r="FG36" s="38">
        <f t="shared" si="20"/>
        <v>1</v>
      </c>
      <c r="FH36" s="38">
        <f t="shared" si="20"/>
        <v>1</v>
      </c>
      <c r="FI36" s="38">
        <f t="shared" si="20"/>
        <v>2</v>
      </c>
      <c r="FJ36" s="38">
        <f t="shared" si="20"/>
        <v>0</v>
      </c>
      <c r="FK36" s="38">
        <f t="shared" si="20"/>
        <v>1</v>
      </c>
      <c r="FL36" s="38">
        <f t="shared" si="20"/>
        <v>0</v>
      </c>
      <c r="FM36" s="38">
        <f t="shared" si="20"/>
        <v>0</v>
      </c>
      <c r="FN36" s="38">
        <f t="shared" si="20"/>
        <v>0</v>
      </c>
      <c r="FO36" s="38">
        <f t="shared" si="20"/>
        <v>1</v>
      </c>
      <c r="FP36" s="38">
        <f t="shared" si="20"/>
        <v>1</v>
      </c>
      <c r="FQ36" s="38">
        <f t="shared" si="20"/>
        <v>0</v>
      </c>
      <c r="FR36" s="38">
        <f t="shared" si="20"/>
        <v>0</v>
      </c>
      <c r="FS36" s="38">
        <f t="shared" si="20"/>
        <v>0</v>
      </c>
      <c r="FT36" s="38">
        <f t="shared" si="20"/>
        <v>0</v>
      </c>
      <c r="FU36" s="38">
        <f t="shared" si="20"/>
        <v>0</v>
      </c>
      <c r="FV36" s="38">
        <f t="shared" si="20"/>
        <v>0</v>
      </c>
      <c r="FW36" s="38"/>
      <c r="FX36" s="38"/>
      <c r="FY36" s="38"/>
      <c r="FZ36" s="44" t="e">
        <f t="shared" si="6"/>
        <v>#DIV/0!</v>
      </c>
    </row>
    <row r="37" spans="1:182" ht="15.75" customHeight="1">
      <c r="A37" s="30" t="s">
        <v>31</v>
      </c>
      <c r="B37" s="30" t="s">
        <v>50</v>
      </c>
      <c r="C37" s="41">
        <v>175</v>
      </c>
      <c r="D37" s="31"/>
      <c r="E37" s="31"/>
      <c r="F37" s="32"/>
      <c r="G37" s="32"/>
      <c r="H37" s="32"/>
      <c r="I37" s="32"/>
      <c r="J37" s="32"/>
      <c r="K37" s="32"/>
      <c r="L37" s="33">
        <v>1</v>
      </c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5"/>
      <c r="AD37" s="35"/>
      <c r="AE37" s="35"/>
      <c r="AF37" s="35"/>
      <c r="AG37" s="35"/>
      <c r="AH37" s="35"/>
      <c r="AI37" s="35"/>
      <c r="AJ37" s="35"/>
      <c r="AK37" s="43">
        <v>1</v>
      </c>
      <c r="AL37" s="35"/>
      <c r="AM37" s="35"/>
      <c r="AN37" s="35"/>
      <c r="AO37" s="35"/>
      <c r="AP37" s="35"/>
      <c r="AQ37" s="35"/>
      <c r="AR37" s="35"/>
      <c r="AS37" s="35">
        <f t="shared" ref="AS37:AS52" si="21">SUM(D37:AR37)</f>
        <v>2</v>
      </c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7">
        <v>1</v>
      </c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5"/>
      <c r="BQ37" s="35"/>
      <c r="BR37" s="35"/>
      <c r="BS37" s="36"/>
      <c r="BT37" s="36"/>
      <c r="BU37" s="35"/>
      <c r="BV37" s="35"/>
      <c r="BW37" s="35"/>
      <c r="BX37" s="43">
        <v>1</v>
      </c>
      <c r="BY37" s="35"/>
      <c r="BZ37" s="35"/>
      <c r="CA37" s="35"/>
      <c r="CB37" s="36"/>
      <c r="CC37" s="37"/>
      <c r="CD37" s="35"/>
      <c r="CE37" s="35"/>
      <c r="CF37" s="35"/>
      <c r="CG37" s="35">
        <f t="shared" ref="CG37:CG52" si="22">SUM(AT37:CF37)</f>
        <v>2</v>
      </c>
      <c r="CH37" s="35"/>
      <c r="CI37" s="35"/>
      <c r="CJ37" s="35"/>
      <c r="CK37" s="35"/>
      <c r="CL37" s="36"/>
      <c r="CM37" s="36"/>
      <c r="CN37" s="35"/>
      <c r="CO37" s="35"/>
      <c r="CP37" s="35"/>
      <c r="CQ37" s="35"/>
      <c r="CR37" s="35"/>
      <c r="CS37" s="35"/>
      <c r="CT37" s="35"/>
      <c r="CU37" s="37">
        <v>1</v>
      </c>
      <c r="CV37" s="36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42">
        <v>1</v>
      </c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42">
        <v>1</v>
      </c>
      <c r="ED37" s="31"/>
      <c r="EE37" s="31"/>
      <c r="EF37" s="31"/>
      <c r="EG37" s="31"/>
      <c r="EH37" s="31">
        <f t="shared" ref="EH37:EH52" si="23">SUM(CH37:EG37)</f>
        <v>3</v>
      </c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42">
        <v>1</v>
      </c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8"/>
      <c r="FN37" s="38"/>
      <c r="FO37" s="38"/>
      <c r="FP37" s="39">
        <v>1</v>
      </c>
      <c r="FQ37" s="38"/>
      <c r="FR37" s="38"/>
      <c r="FS37" s="38"/>
      <c r="FT37" s="38"/>
      <c r="FU37" s="38"/>
      <c r="FV37" s="38"/>
      <c r="FW37" s="39">
        <v>9</v>
      </c>
      <c r="FX37" s="38">
        <f t="shared" ref="FX37:FX48" si="24">C37</f>
        <v>175</v>
      </c>
      <c r="FY37" s="38">
        <f t="shared" ref="FY37:FY44" si="25">SUM(AS37+CG37+EH37+FW37)</f>
        <v>16</v>
      </c>
      <c r="FZ37" s="44">
        <f t="shared" si="6"/>
        <v>9.1428571428571423</v>
      </c>
    </row>
    <row r="38" spans="1:182" ht="15.75" customHeight="1">
      <c r="A38" s="30" t="s">
        <v>33</v>
      </c>
      <c r="B38" s="30" t="s">
        <v>50</v>
      </c>
      <c r="C38" s="41">
        <v>102</v>
      </c>
      <c r="D38" s="31"/>
      <c r="E38" s="31"/>
      <c r="F38" s="32"/>
      <c r="G38" s="32"/>
      <c r="H38" s="32"/>
      <c r="I38" s="32"/>
      <c r="J38" s="32"/>
      <c r="K38" s="32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43"/>
      <c r="AQ38" s="35"/>
      <c r="AR38" s="35"/>
      <c r="AS38" s="35">
        <f t="shared" si="21"/>
        <v>0</v>
      </c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5"/>
      <c r="BQ38" s="35"/>
      <c r="BR38" s="35"/>
      <c r="BS38" s="36"/>
      <c r="BT38" s="36"/>
      <c r="BU38" s="35"/>
      <c r="BV38" s="35"/>
      <c r="BW38" s="35"/>
      <c r="BX38" s="35"/>
      <c r="BY38" s="35"/>
      <c r="BZ38" s="35"/>
      <c r="CA38" s="35"/>
      <c r="CB38" s="36"/>
      <c r="CC38" s="36"/>
      <c r="CD38" s="35"/>
      <c r="CE38" s="43"/>
      <c r="CF38" s="35"/>
      <c r="CG38" s="35">
        <f t="shared" si="22"/>
        <v>0</v>
      </c>
      <c r="CH38" s="35"/>
      <c r="CI38" s="35"/>
      <c r="CJ38" s="35"/>
      <c r="CK38" s="35"/>
      <c r="CL38" s="36"/>
      <c r="CM38" s="36"/>
      <c r="CN38" s="35"/>
      <c r="CO38" s="35"/>
      <c r="CP38" s="35"/>
      <c r="CQ38" s="35"/>
      <c r="CR38" s="35"/>
      <c r="CS38" s="35"/>
      <c r="CT38" s="35"/>
      <c r="CU38" s="36"/>
      <c r="CV38" s="36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>
        <f t="shared" si="23"/>
        <v>0</v>
      </c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8"/>
      <c r="FN38" s="38"/>
      <c r="FO38" s="38"/>
      <c r="FP38" s="38"/>
      <c r="FQ38" s="38"/>
      <c r="FR38" s="39">
        <v>1</v>
      </c>
      <c r="FS38" s="38"/>
      <c r="FT38" s="38"/>
      <c r="FU38" s="38"/>
      <c r="FV38" s="38"/>
      <c r="FW38" s="38">
        <f t="shared" ref="FW38:FW44" si="26">SUM(EI38:FV38)</f>
        <v>1</v>
      </c>
      <c r="FX38" s="38">
        <f t="shared" si="24"/>
        <v>102</v>
      </c>
      <c r="FY38" s="38">
        <f t="shared" si="25"/>
        <v>1</v>
      </c>
      <c r="FZ38" s="44">
        <f t="shared" si="6"/>
        <v>0.98039215686274506</v>
      </c>
    </row>
    <row r="39" spans="1:182" ht="15.75" customHeight="1">
      <c r="A39" s="30" t="s">
        <v>34</v>
      </c>
      <c r="B39" s="30" t="s">
        <v>50</v>
      </c>
      <c r="C39" s="41">
        <v>34</v>
      </c>
      <c r="D39" s="31"/>
      <c r="E39" s="31"/>
      <c r="F39" s="32"/>
      <c r="G39" s="32"/>
      <c r="H39" s="32"/>
      <c r="I39" s="32"/>
      <c r="J39" s="32"/>
      <c r="K39" s="32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43">
        <v>1</v>
      </c>
      <c r="AR39" s="35"/>
      <c r="AS39" s="35">
        <f t="shared" si="21"/>
        <v>1</v>
      </c>
      <c r="AT39" s="35"/>
      <c r="AU39" s="35"/>
      <c r="AV39" s="35"/>
      <c r="AW39" s="35"/>
      <c r="AX39" s="35"/>
      <c r="AY39" s="35"/>
      <c r="AZ39" s="35"/>
      <c r="BA39" s="36"/>
      <c r="BB39" s="36"/>
      <c r="BC39" s="35"/>
      <c r="BD39" s="35"/>
      <c r="BE39" s="35"/>
      <c r="BF39" s="35"/>
      <c r="BG39" s="35"/>
      <c r="BH39" s="35"/>
      <c r="BI39" s="35"/>
      <c r="BJ39" s="36"/>
      <c r="BK39" s="36"/>
      <c r="BL39" s="35"/>
      <c r="BM39" s="35"/>
      <c r="BN39" s="35"/>
      <c r="BO39" s="35"/>
      <c r="BP39" s="35"/>
      <c r="BQ39" s="35"/>
      <c r="BR39" s="35"/>
      <c r="BS39" s="36"/>
      <c r="BT39" s="36"/>
      <c r="BU39" s="35"/>
      <c r="BV39" s="35"/>
      <c r="BW39" s="35"/>
      <c r="BX39" s="35"/>
      <c r="BY39" s="35"/>
      <c r="BZ39" s="35"/>
      <c r="CA39" s="35"/>
      <c r="CB39" s="36"/>
      <c r="CC39" s="36"/>
      <c r="CD39" s="35"/>
      <c r="CE39" s="35"/>
      <c r="CF39" s="35"/>
      <c r="CG39" s="35">
        <f t="shared" si="22"/>
        <v>0</v>
      </c>
      <c r="CH39" s="35"/>
      <c r="CI39" s="35"/>
      <c r="CJ39" s="35"/>
      <c r="CK39" s="35"/>
      <c r="CL39" s="36"/>
      <c r="CM39" s="36"/>
      <c r="CN39" s="35"/>
      <c r="CO39" s="35"/>
      <c r="CP39" s="35"/>
      <c r="CQ39" s="35"/>
      <c r="CR39" s="35"/>
      <c r="CS39" s="35"/>
      <c r="CT39" s="35"/>
      <c r="CU39" s="36"/>
      <c r="CV39" s="36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>
        <f t="shared" si="23"/>
        <v>0</v>
      </c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9">
        <v>1</v>
      </c>
      <c r="FN39" s="38"/>
      <c r="FO39" s="38"/>
      <c r="FP39" s="38"/>
      <c r="FQ39" s="38"/>
      <c r="FR39" s="38"/>
      <c r="FS39" s="38"/>
      <c r="FT39" s="38"/>
      <c r="FU39" s="38"/>
      <c r="FV39" s="38"/>
      <c r="FW39" s="38">
        <f t="shared" si="26"/>
        <v>1</v>
      </c>
      <c r="FX39" s="38">
        <f t="shared" si="24"/>
        <v>34</v>
      </c>
      <c r="FY39" s="38">
        <f t="shared" si="25"/>
        <v>2</v>
      </c>
      <c r="FZ39" s="44">
        <f t="shared" si="6"/>
        <v>5.8823529411764701</v>
      </c>
    </row>
    <row r="40" spans="1:182" ht="15.75" customHeight="1">
      <c r="A40" s="30" t="s">
        <v>35</v>
      </c>
      <c r="B40" s="30" t="s">
        <v>50</v>
      </c>
      <c r="C40" s="41">
        <v>34</v>
      </c>
      <c r="D40" s="31"/>
      <c r="E40" s="31"/>
      <c r="F40" s="32"/>
      <c r="G40" s="32"/>
      <c r="H40" s="32"/>
      <c r="I40" s="32"/>
      <c r="J40" s="32"/>
      <c r="K40" s="32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>
        <f t="shared" si="21"/>
        <v>0</v>
      </c>
      <c r="AT40" s="35"/>
      <c r="AU40" s="35"/>
      <c r="AV40" s="35"/>
      <c r="AW40" s="35"/>
      <c r="AX40" s="35"/>
      <c r="AY40" s="35"/>
      <c r="AZ40" s="35"/>
      <c r="BA40" s="36"/>
      <c r="BB40" s="36"/>
      <c r="BC40" s="35"/>
      <c r="BD40" s="35"/>
      <c r="BE40" s="35"/>
      <c r="BF40" s="35"/>
      <c r="BG40" s="35"/>
      <c r="BH40" s="35"/>
      <c r="BI40" s="35"/>
      <c r="BJ40" s="36"/>
      <c r="BK40" s="36"/>
      <c r="BL40" s="35"/>
      <c r="BM40" s="35"/>
      <c r="BN40" s="35"/>
      <c r="BO40" s="35"/>
      <c r="BP40" s="35"/>
      <c r="BQ40" s="35"/>
      <c r="BR40" s="35"/>
      <c r="BS40" s="36"/>
      <c r="BT40" s="36"/>
      <c r="BU40" s="35"/>
      <c r="BV40" s="35"/>
      <c r="BW40" s="35"/>
      <c r="BX40" s="35"/>
      <c r="BY40" s="35"/>
      <c r="BZ40" s="35"/>
      <c r="CA40" s="35"/>
      <c r="CB40" s="36"/>
      <c r="CC40" s="36"/>
      <c r="CD40" s="35"/>
      <c r="CE40" s="35"/>
      <c r="CF40" s="35"/>
      <c r="CG40" s="35">
        <f t="shared" si="22"/>
        <v>0</v>
      </c>
      <c r="CH40" s="35"/>
      <c r="CI40" s="35"/>
      <c r="CJ40" s="35"/>
      <c r="CK40" s="35"/>
      <c r="CL40" s="36"/>
      <c r="CM40" s="36"/>
      <c r="CN40" s="35"/>
      <c r="CO40" s="35"/>
      <c r="CP40" s="35"/>
      <c r="CQ40" s="35"/>
      <c r="CR40" s="35"/>
      <c r="CS40" s="35"/>
      <c r="CT40" s="35"/>
      <c r="CU40" s="36"/>
      <c r="CV40" s="36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>
        <f t="shared" si="23"/>
        <v>0</v>
      </c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9">
        <v>1</v>
      </c>
      <c r="FN40" s="38"/>
      <c r="FO40" s="38"/>
      <c r="FP40" s="38"/>
      <c r="FQ40" s="38"/>
      <c r="FR40" s="38"/>
      <c r="FS40" s="38"/>
      <c r="FT40" s="38"/>
      <c r="FU40" s="38"/>
      <c r="FV40" s="38"/>
      <c r="FW40" s="38">
        <f t="shared" si="26"/>
        <v>1</v>
      </c>
      <c r="FX40" s="38">
        <f t="shared" si="24"/>
        <v>34</v>
      </c>
      <c r="FY40" s="38">
        <f t="shared" si="25"/>
        <v>1</v>
      </c>
      <c r="FZ40" s="44">
        <f t="shared" si="6"/>
        <v>2.9411764705882351</v>
      </c>
    </row>
    <row r="41" spans="1:182" ht="15.75" customHeight="1">
      <c r="A41" s="30" t="s">
        <v>36</v>
      </c>
      <c r="B41" s="30" t="s">
        <v>50</v>
      </c>
      <c r="C41" s="41">
        <v>34</v>
      </c>
      <c r="D41" s="31"/>
      <c r="E41" s="31"/>
      <c r="F41" s="32"/>
      <c r="G41" s="32"/>
      <c r="H41" s="32"/>
      <c r="I41" s="32"/>
      <c r="J41" s="32"/>
      <c r="K41" s="32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>
        <f t="shared" si="21"/>
        <v>0</v>
      </c>
      <c r="AT41" s="35"/>
      <c r="AU41" s="35"/>
      <c r="AV41" s="35"/>
      <c r="AW41" s="35"/>
      <c r="AX41" s="35"/>
      <c r="AY41" s="35"/>
      <c r="AZ41" s="35"/>
      <c r="BA41" s="36"/>
      <c r="BB41" s="36"/>
      <c r="BC41" s="35"/>
      <c r="BD41" s="35"/>
      <c r="BE41" s="35"/>
      <c r="BF41" s="35"/>
      <c r="BG41" s="35"/>
      <c r="BH41" s="35"/>
      <c r="BI41" s="35"/>
      <c r="BJ41" s="36"/>
      <c r="BK41" s="36"/>
      <c r="BL41" s="35"/>
      <c r="BM41" s="35"/>
      <c r="BN41" s="35"/>
      <c r="BO41" s="35"/>
      <c r="BP41" s="35"/>
      <c r="BQ41" s="35"/>
      <c r="BR41" s="35"/>
      <c r="BS41" s="36"/>
      <c r="BT41" s="36"/>
      <c r="BU41" s="35"/>
      <c r="BV41" s="35"/>
      <c r="BW41" s="35"/>
      <c r="BX41" s="35"/>
      <c r="BY41" s="35"/>
      <c r="BZ41" s="35"/>
      <c r="CA41" s="43">
        <v>1</v>
      </c>
      <c r="CB41" s="36"/>
      <c r="CC41" s="36"/>
      <c r="CD41" s="35"/>
      <c r="CE41" s="35"/>
      <c r="CF41" s="35"/>
      <c r="CG41" s="35">
        <f t="shared" si="22"/>
        <v>1</v>
      </c>
      <c r="CH41" s="35"/>
      <c r="CI41" s="35"/>
      <c r="CJ41" s="35"/>
      <c r="CK41" s="35"/>
      <c r="CL41" s="36"/>
      <c r="CM41" s="36"/>
      <c r="CN41" s="35"/>
      <c r="CO41" s="35"/>
      <c r="CP41" s="35"/>
      <c r="CQ41" s="35"/>
      <c r="CR41" s="35"/>
      <c r="CS41" s="35"/>
      <c r="CT41" s="35"/>
      <c r="CU41" s="36"/>
      <c r="CV41" s="36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>
        <f t="shared" si="23"/>
        <v>0</v>
      </c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42">
        <v>1</v>
      </c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>
        <f t="shared" si="26"/>
        <v>1</v>
      </c>
      <c r="FX41" s="38">
        <f t="shared" si="24"/>
        <v>34</v>
      </c>
      <c r="FY41" s="38">
        <f t="shared" si="25"/>
        <v>2</v>
      </c>
      <c r="FZ41" s="44">
        <f t="shared" si="6"/>
        <v>5.8823529411764701</v>
      </c>
    </row>
    <row r="42" spans="1:182" ht="15.75" customHeight="1">
      <c r="A42" s="30" t="s">
        <v>37</v>
      </c>
      <c r="B42" s="30" t="s">
        <v>50</v>
      </c>
      <c r="C42" s="41">
        <v>34</v>
      </c>
      <c r="D42" s="31"/>
      <c r="E42" s="31"/>
      <c r="F42" s="32"/>
      <c r="G42" s="32"/>
      <c r="H42" s="32"/>
      <c r="I42" s="32"/>
      <c r="J42" s="32"/>
      <c r="K42" s="32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43">
        <v>1</v>
      </c>
      <c r="AR42" s="35"/>
      <c r="AS42" s="35">
        <f t="shared" si="21"/>
        <v>1</v>
      </c>
      <c r="AT42" s="35"/>
      <c r="AU42" s="35"/>
      <c r="AV42" s="35"/>
      <c r="AW42" s="35"/>
      <c r="AX42" s="35"/>
      <c r="AY42" s="35"/>
      <c r="AZ42" s="35"/>
      <c r="BA42" s="36"/>
      <c r="BB42" s="36"/>
      <c r="BC42" s="35"/>
      <c r="BD42" s="35"/>
      <c r="BE42" s="35"/>
      <c r="BF42" s="35"/>
      <c r="BG42" s="35"/>
      <c r="BH42" s="35"/>
      <c r="BI42" s="35"/>
      <c r="BJ42" s="36"/>
      <c r="BK42" s="36"/>
      <c r="BL42" s="35"/>
      <c r="BM42" s="35"/>
      <c r="BN42" s="35"/>
      <c r="BO42" s="35"/>
      <c r="BP42" s="35"/>
      <c r="BQ42" s="35"/>
      <c r="BR42" s="35"/>
      <c r="BS42" s="36"/>
      <c r="BT42" s="36"/>
      <c r="BU42" s="35"/>
      <c r="BV42" s="35"/>
      <c r="BW42" s="35"/>
      <c r="BX42" s="35"/>
      <c r="BY42" s="43">
        <v>1</v>
      </c>
      <c r="BZ42" s="35"/>
      <c r="CA42" s="35"/>
      <c r="CB42" s="36"/>
      <c r="CC42" s="36"/>
      <c r="CD42" s="35"/>
      <c r="CE42" s="35"/>
      <c r="CF42" s="35"/>
      <c r="CG42" s="35">
        <f t="shared" si="22"/>
        <v>1</v>
      </c>
      <c r="CH42" s="35"/>
      <c r="CI42" s="35"/>
      <c r="CJ42" s="35"/>
      <c r="CK42" s="35"/>
      <c r="CL42" s="36"/>
      <c r="CM42" s="36"/>
      <c r="CN42" s="35"/>
      <c r="CO42" s="35"/>
      <c r="CP42" s="35"/>
      <c r="CQ42" s="35"/>
      <c r="CR42" s="35"/>
      <c r="CS42" s="35"/>
      <c r="CT42" s="35"/>
      <c r="CU42" s="36"/>
      <c r="CV42" s="36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>
        <f t="shared" si="23"/>
        <v>0</v>
      </c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8"/>
      <c r="FN42" s="38"/>
      <c r="FO42" s="38"/>
      <c r="FP42" s="38"/>
      <c r="FQ42" s="39">
        <v>1</v>
      </c>
      <c r="FR42" s="38"/>
      <c r="FS42" s="38"/>
      <c r="FT42" s="38"/>
      <c r="FU42" s="38"/>
      <c r="FV42" s="38"/>
      <c r="FW42" s="38">
        <f t="shared" si="26"/>
        <v>1</v>
      </c>
      <c r="FX42" s="38">
        <f t="shared" si="24"/>
        <v>34</v>
      </c>
      <c r="FY42" s="38">
        <f t="shared" si="25"/>
        <v>3</v>
      </c>
      <c r="FZ42" s="44">
        <f t="shared" si="6"/>
        <v>8.8235294117647065</v>
      </c>
    </row>
    <row r="43" spans="1:182" ht="15.75" customHeight="1">
      <c r="A43" s="30" t="s">
        <v>38</v>
      </c>
      <c r="B43" s="30" t="s">
        <v>50</v>
      </c>
      <c r="C43" s="41">
        <v>34</v>
      </c>
      <c r="D43" s="31"/>
      <c r="E43" s="31"/>
      <c r="F43" s="32"/>
      <c r="G43" s="32"/>
      <c r="H43" s="32"/>
      <c r="I43" s="32"/>
      <c r="J43" s="32"/>
      <c r="K43" s="32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>
        <f t="shared" si="21"/>
        <v>0</v>
      </c>
      <c r="AT43" s="35"/>
      <c r="AU43" s="35"/>
      <c r="AV43" s="35"/>
      <c r="AW43" s="35"/>
      <c r="AX43" s="35"/>
      <c r="AY43" s="35"/>
      <c r="AZ43" s="35"/>
      <c r="BA43" s="36"/>
      <c r="BB43" s="36"/>
      <c r="BC43" s="35"/>
      <c r="BD43" s="35"/>
      <c r="BE43" s="35"/>
      <c r="BF43" s="35"/>
      <c r="BG43" s="35"/>
      <c r="BH43" s="35"/>
      <c r="BI43" s="35"/>
      <c r="BJ43" s="36"/>
      <c r="BK43" s="36"/>
      <c r="BL43" s="35"/>
      <c r="BM43" s="35"/>
      <c r="BN43" s="35"/>
      <c r="BO43" s="35"/>
      <c r="BP43" s="35"/>
      <c r="BQ43" s="35"/>
      <c r="BR43" s="35"/>
      <c r="BS43" s="36"/>
      <c r="BT43" s="36"/>
      <c r="BU43" s="35"/>
      <c r="BV43" s="35"/>
      <c r="BW43" s="43">
        <v>1</v>
      </c>
      <c r="BX43" s="35"/>
      <c r="BY43" s="35"/>
      <c r="BZ43" s="35"/>
      <c r="CA43" s="35"/>
      <c r="CB43" s="36"/>
      <c r="CC43" s="36"/>
      <c r="CD43" s="35"/>
      <c r="CE43" s="35"/>
      <c r="CF43" s="35"/>
      <c r="CG43" s="35">
        <f t="shared" si="22"/>
        <v>1</v>
      </c>
      <c r="CH43" s="35"/>
      <c r="CI43" s="35"/>
      <c r="CJ43" s="35"/>
      <c r="CK43" s="35"/>
      <c r="CL43" s="36"/>
      <c r="CM43" s="36"/>
      <c r="CN43" s="35"/>
      <c r="CO43" s="35"/>
      <c r="CP43" s="35"/>
      <c r="CQ43" s="35"/>
      <c r="CR43" s="35"/>
      <c r="CS43" s="35"/>
      <c r="CT43" s="35"/>
      <c r="CU43" s="36"/>
      <c r="CV43" s="36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>
        <f t="shared" si="23"/>
        <v>0</v>
      </c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42"/>
      <c r="FH43" s="42">
        <v>1</v>
      </c>
      <c r="FI43" s="31"/>
      <c r="FJ43" s="42">
        <v>1</v>
      </c>
      <c r="FK43" s="31"/>
      <c r="FL43" s="31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>
        <f t="shared" si="26"/>
        <v>2</v>
      </c>
      <c r="FX43" s="38">
        <f t="shared" si="24"/>
        <v>34</v>
      </c>
      <c r="FY43" s="38">
        <f t="shared" si="25"/>
        <v>3</v>
      </c>
      <c r="FZ43" s="44">
        <f t="shared" si="6"/>
        <v>8.8235294117647065</v>
      </c>
    </row>
    <row r="44" spans="1:182" ht="15.75" customHeight="1">
      <c r="A44" s="30" t="s">
        <v>39</v>
      </c>
      <c r="B44" s="30" t="s">
        <v>50</v>
      </c>
      <c r="C44" s="41">
        <v>68</v>
      </c>
      <c r="D44" s="31"/>
      <c r="E44" s="31"/>
      <c r="F44" s="32"/>
      <c r="G44" s="32"/>
      <c r="H44" s="32"/>
      <c r="I44" s="32"/>
      <c r="J44" s="32"/>
      <c r="K44" s="32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43">
        <v>1</v>
      </c>
      <c r="AQ44" s="35"/>
      <c r="AR44" s="35"/>
      <c r="AS44" s="35">
        <f t="shared" si="21"/>
        <v>1</v>
      </c>
      <c r="AT44" s="35"/>
      <c r="AU44" s="35"/>
      <c r="AV44" s="35"/>
      <c r="AW44" s="35"/>
      <c r="AX44" s="35"/>
      <c r="AY44" s="35"/>
      <c r="AZ44" s="35"/>
      <c r="BA44" s="36"/>
      <c r="BB44" s="36"/>
      <c r="BC44" s="35"/>
      <c r="BD44" s="35"/>
      <c r="BE44" s="35"/>
      <c r="BF44" s="35"/>
      <c r="BG44" s="35"/>
      <c r="BH44" s="35"/>
      <c r="BI44" s="35"/>
      <c r="BJ44" s="36"/>
      <c r="BK44" s="36"/>
      <c r="BL44" s="35"/>
      <c r="BM44" s="35"/>
      <c r="BN44" s="35"/>
      <c r="BO44" s="35"/>
      <c r="BP44" s="35"/>
      <c r="BQ44" s="35"/>
      <c r="BR44" s="35"/>
      <c r="BS44" s="36"/>
      <c r="BT44" s="36"/>
      <c r="BU44" s="35"/>
      <c r="BV44" s="35"/>
      <c r="BW44" s="35"/>
      <c r="BX44" s="35"/>
      <c r="BY44" s="35"/>
      <c r="BZ44" s="35"/>
      <c r="CA44" s="35"/>
      <c r="CB44" s="37"/>
      <c r="CC44" s="36"/>
      <c r="CD44" s="35"/>
      <c r="CE44" s="35"/>
      <c r="CF44" s="35"/>
      <c r="CG44" s="35">
        <f t="shared" si="22"/>
        <v>0</v>
      </c>
      <c r="CH44" s="35"/>
      <c r="CI44" s="35"/>
      <c r="CJ44" s="35"/>
      <c r="CK44" s="35"/>
      <c r="CL44" s="36"/>
      <c r="CM44" s="36"/>
      <c r="CN44" s="35"/>
      <c r="CO44" s="35"/>
      <c r="CP44" s="35"/>
      <c r="CQ44" s="35"/>
      <c r="CR44" s="35"/>
      <c r="CS44" s="35"/>
      <c r="CT44" s="35"/>
      <c r="CU44" s="36"/>
      <c r="CV44" s="36"/>
      <c r="CW44" s="42">
        <v>1</v>
      </c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>
        <f t="shared" si="23"/>
        <v>1</v>
      </c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42">
        <v>1</v>
      </c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8"/>
      <c r="FN44" s="39">
        <v>1</v>
      </c>
      <c r="FO44" s="38"/>
      <c r="FP44" s="38"/>
      <c r="FQ44" s="38"/>
      <c r="FR44" s="38"/>
      <c r="FS44" s="38"/>
      <c r="FT44" s="38"/>
      <c r="FU44" s="38"/>
      <c r="FV44" s="38"/>
      <c r="FW44" s="38">
        <f t="shared" si="26"/>
        <v>2</v>
      </c>
      <c r="FX44" s="38">
        <f t="shared" si="24"/>
        <v>68</v>
      </c>
      <c r="FY44" s="38">
        <f t="shared" si="25"/>
        <v>4</v>
      </c>
      <c r="FZ44" s="44">
        <f t="shared" si="6"/>
        <v>5.8823529411764701</v>
      </c>
    </row>
    <row r="45" spans="1:182" ht="15.75" customHeight="1">
      <c r="A45" s="30" t="s">
        <v>40</v>
      </c>
      <c r="B45" s="30" t="s">
        <v>50</v>
      </c>
      <c r="C45" s="41">
        <v>136</v>
      </c>
      <c r="D45" s="31"/>
      <c r="E45" s="31"/>
      <c r="F45" s="32"/>
      <c r="G45" s="32"/>
      <c r="H45" s="32"/>
      <c r="I45" s="32"/>
      <c r="J45" s="32"/>
      <c r="K45" s="32"/>
      <c r="L45" s="34"/>
      <c r="M45" s="33">
        <v>1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5"/>
      <c r="AD45" s="35"/>
      <c r="AE45" s="35"/>
      <c r="AF45" s="35"/>
      <c r="AG45" s="35"/>
      <c r="AH45" s="35"/>
      <c r="AI45" s="35"/>
      <c r="AJ45" s="35"/>
      <c r="AK45" s="35"/>
      <c r="AL45" s="43">
        <v>1</v>
      </c>
      <c r="AM45" s="35"/>
      <c r="AN45" s="35"/>
      <c r="AO45" s="35"/>
      <c r="AP45" s="35"/>
      <c r="AQ45" s="35"/>
      <c r="AR45" s="35"/>
      <c r="AS45" s="35">
        <f t="shared" si="21"/>
        <v>2</v>
      </c>
      <c r="AT45" s="35"/>
      <c r="AU45" s="35"/>
      <c r="AV45" s="35"/>
      <c r="AW45" s="35"/>
      <c r="AX45" s="35"/>
      <c r="AY45" s="35"/>
      <c r="AZ45" s="35"/>
      <c r="BA45" s="36"/>
      <c r="BB45" s="36"/>
      <c r="BC45" s="35"/>
      <c r="BD45" s="35"/>
      <c r="BE45" s="43">
        <v>1</v>
      </c>
      <c r="BF45" s="35"/>
      <c r="BG45" s="35"/>
      <c r="BH45" s="35"/>
      <c r="BI45" s="35"/>
      <c r="BJ45" s="36"/>
      <c r="BK45" s="36"/>
      <c r="BL45" s="35"/>
      <c r="BM45" s="35"/>
      <c r="BN45" s="35"/>
      <c r="BO45" s="35"/>
      <c r="BP45" s="35"/>
      <c r="BQ45" s="35"/>
      <c r="BR45" s="35"/>
      <c r="BS45" s="36"/>
      <c r="BT45" s="36"/>
      <c r="BU45" s="35"/>
      <c r="BV45" s="35"/>
      <c r="BW45" s="35"/>
      <c r="BX45" s="43">
        <v>1</v>
      </c>
      <c r="BY45" s="35"/>
      <c r="BZ45" s="35"/>
      <c r="CA45" s="35"/>
      <c r="CB45" s="36"/>
      <c r="CC45" s="36"/>
      <c r="CD45" s="43"/>
      <c r="CE45" s="35"/>
      <c r="CF45" s="35"/>
      <c r="CG45" s="35">
        <f t="shared" si="22"/>
        <v>2</v>
      </c>
      <c r="CH45" s="35"/>
      <c r="CI45" s="35"/>
      <c r="CJ45" s="35"/>
      <c r="CK45" s="35"/>
      <c r="CL45" s="36"/>
      <c r="CM45" s="36"/>
      <c r="CN45" s="35"/>
      <c r="CO45" s="35"/>
      <c r="CP45" s="35"/>
      <c r="CQ45" s="35"/>
      <c r="CR45" s="35"/>
      <c r="CS45" s="35"/>
      <c r="CT45" s="43">
        <v>1</v>
      </c>
      <c r="CU45" s="36"/>
      <c r="CV45" s="36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42">
        <v>1</v>
      </c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42">
        <v>1</v>
      </c>
      <c r="EE45" s="31"/>
      <c r="EF45" s="31"/>
      <c r="EG45" s="31"/>
      <c r="EH45" s="31">
        <f t="shared" si="23"/>
        <v>3</v>
      </c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42">
        <v>1</v>
      </c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8"/>
      <c r="FN45" s="38"/>
      <c r="FO45" s="39">
        <v>1</v>
      </c>
      <c r="FP45" s="38"/>
      <c r="FQ45" s="38"/>
      <c r="FR45" s="38"/>
      <c r="FS45" s="39">
        <v>1</v>
      </c>
      <c r="FT45" s="38"/>
      <c r="FU45" s="38"/>
      <c r="FV45" s="38"/>
      <c r="FW45" s="38"/>
      <c r="FX45" s="38">
        <f t="shared" si="24"/>
        <v>136</v>
      </c>
      <c r="FY45" s="39">
        <v>9</v>
      </c>
      <c r="FZ45" s="44">
        <f t="shared" si="6"/>
        <v>6.6176470588235299</v>
      </c>
    </row>
    <row r="46" spans="1:182" ht="15.75" customHeight="1">
      <c r="A46" s="30" t="s">
        <v>41</v>
      </c>
      <c r="B46" s="30" t="s">
        <v>50</v>
      </c>
      <c r="C46" s="41">
        <v>68</v>
      </c>
      <c r="D46" s="31"/>
      <c r="E46" s="31"/>
      <c r="F46" s="32"/>
      <c r="G46" s="32"/>
      <c r="H46" s="32"/>
      <c r="I46" s="32"/>
      <c r="J46" s="32"/>
      <c r="K46" s="32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43">
        <v>1</v>
      </c>
      <c r="AR46" s="35"/>
      <c r="AS46" s="35">
        <f t="shared" si="21"/>
        <v>1</v>
      </c>
      <c r="AT46" s="35"/>
      <c r="AU46" s="35"/>
      <c r="AV46" s="35"/>
      <c r="AW46" s="35"/>
      <c r="AX46" s="35"/>
      <c r="AY46" s="35"/>
      <c r="AZ46" s="35"/>
      <c r="BA46" s="36"/>
      <c r="BB46" s="36"/>
      <c r="BC46" s="35"/>
      <c r="BD46" s="35"/>
      <c r="BE46" s="35"/>
      <c r="BF46" s="35"/>
      <c r="BG46" s="35"/>
      <c r="BH46" s="35"/>
      <c r="BI46" s="35"/>
      <c r="BJ46" s="36"/>
      <c r="BK46" s="36"/>
      <c r="BL46" s="35"/>
      <c r="BM46" s="35"/>
      <c r="BN46" s="35"/>
      <c r="BO46" s="35"/>
      <c r="BP46" s="35"/>
      <c r="BQ46" s="35"/>
      <c r="BR46" s="35"/>
      <c r="BS46" s="36"/>
      <c r="BT46" s="36"/>
      <c r="BU46" s="35"/>
      <c r="BV46" s="35"/>
      <c r="BW46" s="35"/>
      <c r="BX46" s="35"/>
      <c r="BY46" s="35"/>
      <c r="BZ46" s="35"/>
      <c r="CA46" s="35"/>
      <c r="CB46" s="37"/>
      <c r="CC46" s="36"/>
      <c r="CD46" s="35"/>
      <c r="CE46" s="35"/>
      <c r="CF46" s="35"/>
      <c r="CG46" s="35">
        <f t="shared" si="22"/>
        <v>0</v>
      </c>
      <c r="CH46" s="35"/>
      <c r="CI46" s="35"/>
      <c r="CJ46" s="35"/>
      <c r="CK46" s="35"/>
      <c r="CL46" s="36"/>
      <c r="CM46" s="36"/>
      <c r="CN46" s="35"/>
      <c r="CO46" s="35"/>
      <c r="CP46" s="35"/>
      <c r="CQ46" s="35"/>
      <c r="CR46" s="35"/>
      <c r="CS46" s="35"/>
      <c r="CT46" s="35"/>
      <c r="CU46" s="36"/>
      <c r="CV46" s="36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>
        <f t="shared" si="23"/>
        <v>0</v>
      </c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42">
        <v>1</v>
      </c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>
        <f t="shared" ref="FW46:FW53" si="27">SUM(EI46:FV46)</f>
        <v>1</v>
      </c>
      <c r="FX46" s="38">
        <f t="shared" si="24"/>
        <v>68</v>
      </c>
      <c r="FY46" s="38">
        <f t="shared" ref="FY46:FY52" si="28">SUM(AS46+CG46+EH46+FW46)</f>
        <v>2</v>
      </c>
      <c r="FZ46" s="44">
        <f t="shared" si="6"/>
        <v>2.9411764705882351</v>
      </c>
    </row>
    <row r="47" spans="1:182" ht="15.75" customHeight="1">
      <c r="A47" s="30" t="s">
        <v>42</v>
      </c>
      <c r="B47" s="30" t="s">
        <v>50</v>
      </c>
      <c r="C47" s="41">
        <v>17</v>
      </c>
      <c r="D47" s="31"/>
      <c r="E47" s="31"/>
      <c r="F47" s="32"/>
      <c r="G47" s="32"/>
      <c r="H47" s="32"/>
      <c r="I47" s="32"/>
      <c r="J47" s="32"/>
      <c r="K47" s="32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>
        <f t="shared" si="21"/>
        <v>0</v>
      </c>
      <c r="AT47" s="35"/>
      <c r="AU47" s="35"/>
      <c r="AV47" s="35"/>
      <c r="AW47" s="35"/>
      <c r="AX47" s="35"/>
      <c r="AY47" s="35"/>
      <c r="AZ47" s="35"/>
      <c r="BA47" s="36"/>
      <c r="BB47" s="36"/>
      <c r="BC47" s="35"/>
      <c r="BD47" s="35"/>
      <c r="BE47" s="35"/>
      <c r="BF47" s="35"/>
      <c r="BG47" s="35"/>
      <c r="BH47" s="35"/>
      <c r="BI47" s="35"/>
      <c r="BJ47" s="36"/>
      <c r="BK47" s="36"/>
      <c r="BL47" s="35"/>
      <c r="BM47" s="35"/>
      <c r="BN47" s="35"/>
      <c r="BO47" s="35"/>
      <c r="BP47" s="35"/>
      <c r="BQ47" s="35"/>
      <c r="BR47" s="43"/>
      <c r="BS47" s="37">
        <v>1</v>
      </c>
      <c r="BT47" s="36"/>
      <c r="BU47" s="35"/>
      <c r="BV47" s="35"/>
      <c r="BW47" s="35"/>
      <c r="BX47" s="35"/>
      <c r="BY47" s="35"/>
      <c r="BZ47" s="35"/>
      <c r="CA47" s="35"/>
      <c r="CB47" s="36"/>
      <c r="CC47" s="36"/>
      <c r="CD47" s="35"/>
      <c r="CE47" s="35"/>
      <c r="CF47" s="35"/>
      <c r="CG47" s="35">
        <f t="shared" si="22"/>
        <v>1</v>
      </c>
      <c r="CH47" s="35"/>
      <c r="CI47" s="35"/>
      <c r="CJ47" s="35"/>
      <c r="CK47" s="35"/>
      <c r="CL47" s="36"/>
      <c r="CM47" s="36"/>
      <c r="CN47" s="35"/>
      <c r="CO47" s="35"/>
      <c r="CP47" s="35"/>
      <c r="CQ47" s="35"/>
      <c r="CR47" s="35"/>
      <c r="CS47" s="35"/>
      <c r="CT47" s="35"/>
      <c r="CU47" s="36"/>
      <c r="CV47" s="36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>
        <f t="shared" si="23"/>
        <v>0</v>
      </c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42">
        <v>1</v>
      </c>
      <c r="FJ47" s="31"/>
      <c r="FK47" s="31"/>
      <c r="FL47" s="31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>
        <f t="shared" si="27"/>
        <v>1</v>
      </c>
      <c r="FX47" s="38">
        <f t="shared" si="24"/>
        <v>17</v>
      </c>
      <c r="FY47" s="38">
        <f t="shared" si="28"/>
        <v>2</v>
      </c>
      <c r="FZ47" s="44">
        <f t="shared" si="6"/>
        <v>11.76470588235294</v>
      </c>
    </row>
    <row r="48" spans="1:182" ht="15.75" customHeight="1">
      <c r="A48" s="30" t="s">
        <v>43</v>
      </c>
      <c r="B48" s="30" t="s">
        <v>50</v>
      </c>
      <c r="C48" s="41">
        <v>17</v>
      </c>
      <c r="D48" s="31"/>
      <c r="E48" s="31"/>
      <c r="F48" s="32"/>
      <c r="G48" s="32"/>
      <c r="H48" s="32"/>
      <c r="I48" s="32"/>
      <c r="J48" s="32"/>
      <c r="K48" s="32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>
        <f t="shared" si="21"/>
        <v>0</v>
      </c>
      <c r="AT48" s="35"/>
      <c r="AU48" s="35"/>
      <c r="AV48" s="35"/>
      <c r="AW48" s="35"/>
      <c r="AX48" s="35"/>
      <c r="AY48" s="35"/>
      <c r="AZ48" s="35"/>
      <c r="BA48" s="36"/>
      <c r="BB48" s="36"/>
      <c r="BC48" s="35"/>
      <c r="BD48" s="35"/>
      <c r="BE48" s="35"/>
      <c r="BF48" s="35"/>
      <c r="BG48" s="35"/>
      <c r="BH48" s="35"/>
      <c r="BI48" s="35"/>
      <c r="BJ48" s="36"/>
      <c r="BK48" s="36"/>
      <c r="BL48" s="35"/>
      <c r="BM48" s="35"/>
      <c r="BN48" s="35"/>
      <c r="BO48" s="35"/>
      <c r="BP48" s="35"/>
      <c r="BQ48" s="35"/>
      <c r="BR48" s="35"/>
      <c r="BS48" s="36"/>
      <c r="BT48" s="36"/>
      <c r="BU48" s="35"/>
      <c r="BV48" s="35"/>
      <c r="BW48" s="35"/>
      <c r="BX48" s="35"/>
      <c r="BY48" s="35"/>
      <c r="BZ48" s="35"/>
      <c r="CA48" s="35"/>
      <c r="CB48" s="36"/>
      <c r="CC48" s="36"/>
      <c r="CD48" s="35"/>
      <c r="CE48" s="35"/>
      <c r="CF48" s="35"/>
      <c r="CG48" s="35">
        <f t="shared" si="22"/>
        <v>0</v>
      </c>
      <c r="CH48" s="35"/>
      <c r="CI48" s="35"/>
      <c r="CJ48" s="35"/>
      <c r="CK48" s="35"/>
      <c r="CL48" s="36"/>
      <c r="CM48" s="36"/>
      <c r="CN48" s="35"/>
      <c r="CO48" s="35"/>
      <c r="CP48" s="35"/>
      <c r="CQ48" s="35"/>
      <c r="CR48" s="35"/>
      <c r="CS48" s="35"/>
      <c r="CT48" s="35"/>
      <c r="CU48" s="36"/>
      <c r="CV48" s="36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>
        <f t="shared" si="23"/>
        <v>0</v>
      </c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>
        <f t="shared" si="27"/>
        <v>0</v>
      </c>
      <c r="FX48" s="38">
        <f t="shared" si="24"/>
        <v>17</v>
      </c>
      <c r="FY48" s="38">
        <f t="shared" si="28"/>
        <v>0</v>
      </c>
      <c r="FZ48" s="50">
        <f t="shared" si="6"/>
        <v>0</v>
      </c>
    </row>
    <row r="49" spans="1:182" ht="15.75" customHeight="1">
      <c r="A49" s="30" t="s">
        <v>44</v>
      </c>
      <c r="B49" s="30" t="s">
        <v>50</v>
      </c>
      <c r="C49" s="41">
        <v>34</v>
      </c>
      <c r="D49" s="31"/>
      <c r="E49" s="31"/>
      <c r="F49" s="32"/>
      <c r="G49" s="32"/>
      <c r="H49" s="32"/>
      <c r="I49" s="32"/>
      <c r="J49" s="32"/>
      <c r="K49" s="32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>
        <f t="shared" si="21"/>
        <v>0</v>
      </c>
      <c r="AT49" s="35"/>
      <c r="AU49" s="35"/>
      <c r="AV49" s="35"/>
      <c r="AW49" s="35"/>
      <c r="AX49" s="35"/>
      <c r="AY49" s="35"/>
      <c r="AZ49" s="35"/>
      <c r="BA49" s="36"/>
      <c r="BB49" s="36"/>
      <c r="BC49" s="35"/>
      <c r="BD49" s="35"/>
      <c r="BE49" s="35"/>
      <c r="BF49" s="35"/>
      <c r="BG49" s="35"/>
      <c r="BH49" s="35"/>
      <c r="BI49" s="35"/>
      <c r="BJ49" s="36"/>
      <c r="BK49" s="36"/>
      <c r="BL49" s="35"/>
      <c r="BM49" s="35"/>
      <c r="BN49" s="35"/>
      <c r="BO49" s="35"/>
      <c r="BP49" s="35"/>
      <c r="BQ49" s="35"/>
      <c r="BR49" s="35"/>
      <c r="BS49" s="36"/>
      <c r="BT49" s="36"/>
      <c r="BU49" s="35"/>
      <c r="BV49" s="35"/>
      <c r="BW49" s="35"/>
      <c r="BX49" s="35"/>
      <c r="BY49" s="35"/>
      <c r="BZ49" s="35"/>
      <c r="CA49" s="35"/>
      <c r="CB49" s="36"/>
      <c r="CC49" s="36"/>
      <c r="CD49" s="35"/>
      <c r="CE49" s="35"/>
      <c r="CF49" s="35"/>
      <c r="CG49" s="35">
        <f t="shared" si="22"/>
        <v>0</v>
      </c>
      <c r="CH49" s="35"/>
      <c r="CI49" s="35"/>
      <c r="CJ49" s="35"/>
      <c r="CK49" s="35"/>
      <c r="CL49" s="36"/>
      <c r="CM49" s="36"/>
      <c r="CN49" s="35"/>
      <c r="CO49" s="35"/>
      <c r="CP49" s="35"/>
      <c r="CQ49" s="35"/>
      <c r="CR49" s="35"/>
      <c r="CS49" s="35"/>
      <c r="CT49" s="35"/>
      <c r="CU49" s="36"/>
      <c r="CV49" s="36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>
        <f t="shared" si="23"/>
        <v>0</v>
      </c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>
        <f t="shared" si="27"/>
        <v>0</v>
      </c>
      <c r="FX49" s="39">
        <v>34</v>
      </c>
      <c r="FY49" s="38">
        <f t="shared" si="28"/>
        <v>0</v>
      </c>
      <c r="FZ49" s="50">
        <f t="shared" si="6"/>
        <v>0</v>
      </c>
    </row>
    <row r="50" spans="1:182" ht="15.75" customHeight="1">
      <c r="A50" s="30" t="s">
        <v>45</v>
      </c>
      <c r="B50" s="30" t="s">
        <v>50</v>
      </c>
      <c r="C50" s="41">
        <v>68</v>
      </c>
      <c r="D50" s="31"/>
      <c r="E50" s="31"/>
      <c r="F50" s="32"/>
      <c r="G50" s="32"/>
      <c r="H50" s="32"/>
      <c r="I50" s="49">
        <v>1</v>
      </c>
      <c r="J50" s="32"/>
      <c r="K50" s="32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>
        <f t="shared" si="21"/>
        <v>1</v>
      </c>
      <c r="AT50" s="35"/>
      <c r="AU50" s="35"/>
      <c r="AV50" s="35"/>
      <c r="AW50" s="35"/>
      <c r="AX50" s="35"/>
      <c r="AY50" s="35"/>
      <c r="AZ50" s="35"/>
      <c r="BA50" s="36"/>
      <c r="BB50" s="36"/>
      <c r="BC50" s="35"/>
      <c r="BD50" s="35"/>
      <c r="BE50" s="35"/>
      <c r="BF50" s="35"/>
      <c r="BG50" s="35"/>
      <c r="BH50" s="35"/>
      <c r="BI50" s="35"/>
      <c r="BJ50" s="36"/>
      <c r="BK50" s="36"/>
      <c r="BL50" s="35"/>
      <c r="BM50" s="35"/>
      <c r="BN50" s="35"/>
      <c r="BO50" s="35"/>
      <c r="BP50" s="35"/>
      <c r="BQ50" s="35"/>
      <c r="BR50" s="35"/>
      <c r="BS50" s="36"/>
      <c r="BT50" s="36"/>
      <c r="BU50" s="35"/>
      <c r="BV50" s="35"/>
      <c r="BW50" s="35"/>
      <c r="BX50" s="35"/>
      <c r="BY50" s="35"/>
      <c r="BZ50" s="35"/>
      <c r="CA50" s="35"/>
      <c r="CB50" s="36"/>
      <c r="CC50" s="36"/>
      <c r="CD50" s="35"/>
      <c r="CE50" s="35"/>
      <c r="CF50" s="35"/>
      <c r="CG50" s="35">
        <f t="shared" si="22"/>
        <v>0</v>
      </c>
      <c r="CH50" s="35"/>
      <c r="CI50" s="35"/>
      <c r="CJ50" s="35"/>
      <c r="CK50" s="35"/>
      <c r="CL50" s="36"/>
      <c r="CM50" s="36"/>
      <c r="CN50" s="35"/>
      <c r="CO50" s="35"/>
      <c r="CP50" s="35"/>
      <c r="CQ50" s="35"/>
      <c r="CR50" s="35"/>
      <c r="CS50" s="35"/>
      <c r="CT50" s="35"/>
      <c r="CU50" s="36"/>
      <c r="CV50" s="36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>
        <f t="shared" si="23"/>
        <v>0</v>
      </c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42">
        <v>1</v>
      </c>
      <c r="FF50" s="31"/>
      <c r="FG50" s="31"/>
      <c r="FH50" s="42"/>
      <c r="FI50" s="31"/>
      <c r="FJ50" s="31"/>
      <c r="FK50" s="31"/>
      <c r="FL50" s="31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>
        <f t="shared" si="27"/>
        <v>1</v>
      </c>
      <c r="FX50" s="38">
        <f t="shared" ref="FX50:FX52" si="29">C50</f>
        <v>68</v>
      </c>
      <c r="FY50" s="38">
        <f t="shared" si="28"/>
        <v>2</v>
      </c>
      <c r="FZ50" s="50">
        <f t="shared" si="6"/>
        <v>2.9411764705882351</v>
      </c>
    </row>
    <row r="51" spans="1:182" ht="15.75" customHeight="1">
      <c r="A51" s="53"/>
      <c r="B51" s="30" t="s">
        <v>50</v>
      </c>
      <c r="C51" s="30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5">
        <f t="shared" si="21"/>
        <v>0</v>
      </c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5">
        <f t="shared" si="22"/>
        <v>0</v>
      </c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>
        <f t="shared" si="23"/>
        <v>0</v>
      </c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>
        <f t="shared" si="27"/>
        <v>0</v>
      </c>
      <c r="FX51" s="38">
        <f t="shared" si="29"/>
        <v>0</v>
      </c>
      <c r="FY51" s="38">
        <f t="shared" si="28"/>
        <v>0</v>
      </c>
      <c r="FZ51" s="50" t="e">
        <f t="shared" si="6"/>
        <v>#DIV/0!</v>
      </c>
    </row>
    <row r="52" spans="1:182" ht="15.75" customHeight="1">
      <c r="A52" s="53"/>
      <c r="B52" s="30" t="s">
        <v>50</v>
      </c>
      <c r="C52" s="30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5">
        <f t="shared" si="21"/>
        <v>0</v>
      </c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5">
        <f t="shared" si="22"/>
        <v>0</v>
      </c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>
        <f t="shared" si="23"/>
        <v>0</v>
      </c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38">
        <f t="shared" si="27"/>
        <v>0</v>
      </c>
      <c r="FX52" s="38">
        <f t="shared" si="29"/>
        <v>0</v>
      </c>
      <c r="FY52" s="38">
        <f t="shared" si="28"/>
        <v>0</v>
      </c>
      <c r="FZ52" s="50" t="e">
        <f t="shared" si="6"/>
        <v>#DIV/0!</v>
      </c>
    </row>
    <row r="53" spans="1:182" ht="15.75" customHeight="1">
      <c r="A53" s="88" t="s">
        <v>26</v>
      </c>
      <c r="B53" s="78"/>
      <c r="C53" s="46"/>
      <c r="D53" s="38">
        <f t="shared" ref="D53:AR53" si="30">SUM(D37:D52)</f>
        <v>0</v>
      </c>
      <c r="E53" s="38">
        <f t="shared" si="30"/>
        <v>0</v>
      </c>
      <c r="F53" s="38">
        <f t="shared" si="30"/>
        <v>0</v>
      </c>
      <c r="G53" s="38">
        <f t="shared" si="30"/>
        <v>0</v>
      </c>
      <c r="H53" s="38">
        <f t="shared" si="30"/>
        <v>0</v>
      </c>
      <c r="I53" s="38">
        <f t="shared" si="30"/>
        <v>1</v>
      </c>
      <c r="J53" s="38">
        <f t="shared" si="30"/>
        <v>0</v>
      </c>
      <c r="K53" s="38">
        <f t="shared" si="30"/>
        <v>0</v>
      </c>
      <c r="L53" s="38">
        <f t="shared" si="30"/>
        <v>1</v>
      </c>
      <c r="M53" s="38">
        <f t="shared" si="30"/>
        <v>1</v>
      </c>
      <c r="N53" s="38">
        <f t="shared" si="30"/>
        <v>0</v>
      </c>
      <c r="O53" s="38">
        <f t="shared" si="30"/>
        <v>0</v>
      </c>
      <c r="P53" s="38">
        <f t="shared" si="30"/>
        <v>0</v>
      </c>
      <c r="Q53" s="38">
        <f t="shared" si="30"/>
        <v>0</v>
      </c>
      <c r="R53" s="38">
        <f t="shared" si="30"/>
        <v>0</v>
      </c>
      <c r="S53" s="38">
        <f t="shared" si="30"/>
        <v>0</v>
      </c>
      <c r="T53" s="38">
        <f t="shared" si="30"/>
        <v>0</v>
      </c>
      <c r="U53" s="38">
        <f t="shared" si="30"/>
        <v>0</v>
      </c>
      <c r="V53" s="38">
        <f t="shared" si="30"/>
        <v>0</v>
      </c>
      <c r="W53" s="38">
        <f t="shared" si="30"/>
        <v>0</v>
      </c>
      <c r="X53" s="38">
        <f t="shared" si="30"/>
        <v>0</v>
      </c>
      <c r="Y53" s="38">
        <f t="shared" si="30"/>
        <v>0</v>
      </c>
      <c r="Z53" s="38">
        <f t="shared" si="30"/>
        <v>0</v>
      </c>
      <c r="AA53" s="38">
        <f t="shared" si="30"/>
        <v>0</v>
      </c>
      <c r="AB53" s="38">
        <f t="shared" si="30"/>
        <v>0</v>
      </c>
      <c r="AC53" s="38">
        <f t="shared" si="30"/>
        <v>0</v>
      </c>
      <c r="AD53" s="38">
        <f t="shared" si="30"/>
        <v>0</v>
      </c>
      <c r="AE53" s="38">
        <f t="shared" si="30"/>
        <v>0</v>
      </c>
      <c r="AF53" s="38">
        <f t="shared" si="30"/>
        <v>0</v>
      </c>
      <c r="AG53" s="38">
        <f t="shared" si="30"/>
        <v>0</v>
      </c>
      <c r="AH53" s="38">
        <f t="shared" si="30"/>
        <v>0</v>
      </c>
      <c r="AI53" s="38">
        <f t="shared" si="30"/>
        <v>0</v>
      </c>
      <c r="AJ53" s="38">
        <f t="shared" si="30"/>
        <v>0</v>
      </c>
      <c r="AK53" s="38">
        <f t="shared" si="30"/>
        <v>1</v>
      </c>
      <c r="AL53" s="38">
        <f t="shared" si="30"/>
        <v>1</v>
      </c>
      <c r="AM53" s="38">
        <f t="shared" si="30"/>
        <v>0</v>
      </c>
      <c r="AN53" s="38">
        <f t="shared" si="30"/>
        <v>0</v>
      </c>
      <c r="AO53" s="38">
        <f t="shared" si="30"/>
        <v>0</v>
      </c>
      <c r="AP53" s="38">
        <f t="shared" si="30"/>
        <v>1</v>
      </c>
      <c r="AQ53" s="38">
        <f t="shared" si="30"/>
        <v>3</v>
      </c>
      <c r="AR53" s="38">
        <f t="shared" si="30"/>
        <v>0</v>
      </c>
      <c r="AS53" s="38"/>
      <c r="AT53" s="38">
        <f t="shared" ref="AT53:CF53" si="31">SUM(AT37:AT52)</f>
        <v>0</v>
      </c>
      <c r="AU53" s="38">
        <f t="shared" si="31"/>
        <v>0</v>
      </c>
      <c r="AV53" s="38">
        <f t="shared" si="31"/>
        <v>0</v>
      </c>
      <c r="AW53" s="38">
        <f t="shared" si="31"/>
        <v>0</v>
      </c>
      <c r="AX53" s="38">
        <f t="shared" si="31"/>
        <v>0</v>
      </c>
      <c r="AY53" s="38">
        <f t="shared" si="31"/>
        <v>0</v>
      </c>
      <c r="AZ53" s="38">
        <f t="shared" si="31"/>
        <v>0</v>
      </c>
      <c r="BA53" s="38">
        <f t="shared" si="31"/>
        <v>0</v>
      </c>
      <c r="BB53" s="38">
        <f t="shared" si="31"/>
        <v>0</v>
      </c>
      <c r="BC53" s="38">
        <f t="shared" si="31"/>
        <v>0</v>
      </c>
      <c r="BD53" s="38">
        <f t="shared" si="31"/>
        <v>1</v>
      </c>
      <c r="BE53" s="38">
        <f t="shared" si="31"/>
        <v>1</v>
      </c>
      <c r="BF53" s="38">
        <f t="shared" si="31"/>
        <v>0</v>
      </c>
      <c r="BG53" s="38">
        <f t="shared" si="31"/>
        <v>0</v>
      </c>
      <c r="BH53" s="38">
        <f t="shared" si="31"/>
        <v>0</v>
      </c>
      <c r="BI53" s="38">
        <f t="shared" si="31"/>
        <v>0</v>
      </c>
      <c r="BJ53" s="38">
        <f t="shared" si="31"/>
        <v>0</v>
      </c>
      <c r="BK53" s="38">
        <f t="shared" si="31"/>
        <v>0</v>
      </c>
      <c r="BL53" s="38">
        <f t="shared" si="31"/>
        <v>0</v>
      </c>
      <c r="BM53" s="38">
        <f t="shared" si="31"/>
        <v>0</v>
      </c>
      <c r="BN53" s="38">
        <f t="shared" si="31"/>
        <v>0</v>
      </c>
      <c r="BO53" s="38">
        <f t="shared" si="31"/>
        <v>0</v>
      </c>
      <c r="BP53" s="38">
        <f t="shared" si="31"/>
        <v>0</v>
      </c>
      <c r="BQ53" s="38">
        <f t="shared" si="31"/>
        <v>0</v>
      </c>
      <c r="BR53" s="38">
        <f t="shared" si="31"/>
        <v>0</v>
      </c>
      <c r="BS53" s="38">
        <f t="shared" si="31"/>
        <v>1</v>
      </c>
      <c r="BT53" s="38">
        <f t="shared" si="31"/>
        <v>0</v>
      </c>
      <c r="BU53" s="38">
        <f t="shared" si="31"/>
        <v>0</v>
      </c>
      <c r="BV53" s="38">
        <f t="shared" si="31"/>
        <v>0</v>
      </c>
      <c r="BW53" s="38">
        <f t="shared" si="31"/>
        <v>1</v>
      </c>
      <c r="BX53" s="38">
        <f t="shared" si="31"/>
        <v>2</v>
      </c>
      <c r="BY53" s="38">
        <f t="shared" si="31"/>
        <v>1</v>
      </c>
      <c r="BZ53" s="38">
        <f t="shared" si="31"/>
        <v>0</v>
      </c>
      <c r="CA53" s="38">
        <f t="shared" si="31"/>
        <v>1</v>
      </c>
      <c r="CB53" s="38">
        <f t="shared" si="31"/>
        <v>0</v>
      </c>
      <c r="CC53" s="38">
        <f t="shared" si="31"/>
        <v>0</v>
      </c>
      <c r="CD53" s="38">
        <f t="shared" si="31"/>
        <v>0</v>
      </c>
      <c r="CE53" s="38">
        <f t="shared" si="31"/>
        <v>0</v>
      </c>
      <c r="CF53" s="38">
        <f t="shared" si="31"/>
        <v>0</v>
      </c>
      <c r="CG53" s="38"/>
      <c r="CH53" s="38">
        <f t="shared" ref="CH53:EG53" si="32">SUM(CH37:CH52)</f>
        <v>0</v>
      </c>
      <c r="CI53" s="38">
        <f t="shared" si="32"/>
        <v>0</v>
      </c>
      <c r="CJ53" s="38">
        <f t="shared" si="32"/>
        <v>0</v>
      </c>
      <c r="CK53" s="38">
        <f t="shared" si="32"/>
        <v>0</v>
      </c>
      <c r="CL53" s="38">
        <f t="shared" si="32"/>
        <v>0</v>
      </c>
      <c r="CM53" s="38">
        <f t="shared" si="32"/>
        <v>0</v>
      </c>
      <c r="CN53" s="38">
        <f t="shared" si="32"/>
        <v>0</v>
      </c>
      <c r="CO53" s="38">
        <f t="shared" si="32"/>
        <v>0</v>
      </c>
      <c r="CP53" s="38">
        <f t="shared" si="32"/>
        <v>0</v>
      </c>
      <c r="CQ53" s="38">
        <f t="shared" si="32"/>
        <v>0</v>
      </c>
      <c r="CR53" s="38">
        <f t="shared" si="32"/>
        <v>0</v>
      </c>
      <c r="CS53" s="38">
        <f t="shared" si="32"/>
        <v>0</v>
      </c>
      <c r="CT53" s="38">
        <f t="shared" si="32"/>
        <v>1</v>
      </c>
      <c r="CU53" s="38">
        <f t="shared" si="32"/>
        <v>1</v>
      </c>
      <c r="CV53" s="38">
        <f t="shared" si="32"/>
        <v>0</v>
      </c>
      <c r="CW53" s="38">
        <f t="shared" si="32"/>
        <v>1</v>
      </c>
      <c r="CX53" s="38">
        <f t="shared" si="32"/>
        <v>0</v>
      </c>
      <c r="CY53" s="38">
        <f t="shared" si="32"/>
        <v>0</v>
      </c>
      <c r="CZ53" s="38">
        <f t="shared" si="32"/>
        <v>0</v>
      </c>
      <c r="DA53" s="38">
        <f t="shared" si="32"/>
        <v>0</v>
      </c>
      <c r="DB53" s="38">
        <f t="shared" si="32"/>
        <v>0</v>
      </c>
      <c r="DC53" s="38">
        <f t="shared" si="32"/>
        <v>0</v>
      </c>
      <c r="DD53" s="38">
        <f t="shared" si="32"/>
        <v>0</v>
      </c>
      <c r="DE53" s="38">
        <f t="shared" si="32"/>
        <v>0</v>
      </c>
      <c r="DF53" s="38">
        <f t="shared" si="32"/>
        <v>0</v>
      </c>
      <c r="DG53" s="38">
        <f t="shared" si="32"/>
        <v>1</v>
      </c>
      <c r="DH53" s="38">
        <f t="shared" si="32"/>
        <v>0</v>
      </c>
      <c r="DI53" s="38">
        <f t="shared" si="32"/>
        <v>0</v>
      </c>
      <c r="DJ53" s="38">
        <f t="shared" si="32"/>
        <v>1</v>
      </c>
      <c r="DK53" s="38">
        <f t="shared" si="32"/>
        <v>0</v>
      </c>
      <c r="DL53" s="38">
        <f t="shared" si="32"/>
        <v>0</v>
      </c>
      <c r="DM53" s="38">
        <f t="shared" si="32"/>
        <v>0</v>
      </c>
      <c r="DN53" s="38">
        <f t="shared" si="32"/>
        <v>0</v>
      </c>
      <c r="DO53" s="38">
        <f t="shared" si="32"/>
        <v>0</v>
      </c>
      <c r="DP53" s="38">
        <f t="shared" si="32"/>
        <v>0</v>
      </c>
      <c r="DQ53" s="38">
        <f t="shared" si="32"/>
        <v>0</v>
      </c>
      <c r="DR53" s="38">
        <f t="shared" si="32"/>
        <v>0</v>
      </c>
      <c r="DS53" s="38">
        <f t="shared" si="32"/>
        <v>0</v>
      </c>
      <c r="DT53" s="38">
        <f t="shared" si="32"/>
        <v>0</v>
      </c>
      <c r="DU53" s="38">
        <f t="shared" si="32"/>
        <v>0</v>
      </c>
      <c r="DV53" s="38">
        <f t="shared" si="32"/>
        <v>0</v>
      </c>
      <c r="DW53" s="38">
        <f t="shared" si="32"/>
        <v>0</v>
      </c>
      <c r="DX53" s="38">
        <f t="shared" si="32"/>
        <v>0</v>
      </c>
      <c r="DY53" s="38">
        <f t="shared" si="32"/>
        <v>0</v>
      </c>
      <c r="DZ53" s="38">
        <f t="shared" si="32"/>
        <v>0</v>
      </c>
      <c r="EA53" s="38">
        <f t="shared" si="32"/>
        <v>0</v>
      </c>
      <c r="EB53" s="38">
        <f t="shared" si="32"/>
        <v>0</v>
      </c>
      <c r="EC53" s="38">
        <f t="shared" si="32"/>
        <v>1</v>
      </c>
      <c r="ED53" s="38">
        <f t="shared" si="32"/>
        <v>1</v>
      </c>
      <c r="EE53" s="38">
        <f t="shared" si="32"/>
        <v>0</v>
      </c>
      <c r="EF53" s="38">
        <f t="shared" si="32"/>
        <v>0</v>
      </c>
      <c r="EG53" s="38">
        <f t="shared" si="32"/>
        <v>0</v>
      </c>
      <c r="EH53" s="38"/>
      <c r="EI53" s="38">
        <f t="shared" ref="EI53:FV53" si="33">SUM(EI37:EI52)</f>
        <v>0</v>
      </c>
      <c r="EJ53" s="38">
        <f t="shared" si="33"/>
        <v>0</v>
      </c>
      <c r="EK53" s="38">
        <f t="shared" si="33"/>
        <v>0</v>
      </c>
      <c r="EL53" s="38">
        <f t="shared" si="33"/>
        <v>0</v>
      </c>
      <c r="EM53" s="38">
        <f t="shared" si="33"/>
        <v>0</v>
      </c>
      <c r="EN53" s="38">
        <f t="shared" si="33"/>
        <v>0</v>
      </c>
      <c r="EO53" s="38">
        <f t="shared" si="33"/>
        <v>0</v>
      </c>
      <c r="EP53" s="38">
        <f t="shared" si="33"/>
        <v>0</v>
      </c>
      <c r="EQ53" s="38">
        <f t="shared" si="33"/>
        <v>0</v>
      </c>
      <c r="ER53" s="38">
        <f t="shared" si="33"/>
        <v>0</v>
      </c>
      <c r="ES53" s="38">
        <f t="shared" si="33"/>
        <v>0</v>
      </c>
      <c r="ET53" s="38">
        <f t="shared" si="33"/>
        <v>2</v>
      </c>
      <c r="EU53" s="38">
        <f t="shared" si="33"/>
        <v>1</v>
      </c>
      <c r="EV53" s="38">
        <f t="shared" si="33"/>
        <v>0</v>
      </c>
      <c r="EW53" s="38">
        <f t="shared" si="33"/>
        <v>0</v>
      </c>
      <c r="EX53" s="38">
        <f t="shared" si="33"/>
        <v>1</v>
      </c>
      <c r="EY53" s="38">
        <f t="shared" si="33"/>
        <v>0</v>
      </c>
      <c r="EZ53" s="38">
        <f t="shared" si="33"/>
        <v>0</v>
      </c>
      <c r="FA53" s="38">
        <f t="shared" si="33"/>
        <v>0</v>
      </c>
      <c r="FB53" s="38">
        <f t="shared" si="33"/>
        <v>0</v>
      </c>
      <c r="FC53" s="38">
        <f t="shared" si="33"/>
        <v>0</v>
      </c>
      <c r="FD53" s="38">
        <f t="shared" si="33"/>
        <v>0</v>
      </c>
      <c r="FE53" s="38">
        <f t="shared" si="33"/>
        <v>1</v>
      </c>
      <c r="FF53" s="38">
        <f t="shared" si="33"/>
        <v>0</v>
      </c>
      <c r="FG53" s="38">
        <f t="shared" si="33"/>
        <v>0</v>
      </c>
      <c r="FH53" s="38">
        <f t="shared" si="33"/>
        <v>1</v>
      </c>
      <c r="FI53" s="38">
        <f t="shared" si="33"/>
        <v>1</v>
      </c>
      <c r="FJ53" s="38">
        <f t="shared" si="33"/>
        <v>1</v>
      </c>
      <c r="FK53" s="38">
        <f t="shared" si="33"/>
        <v>0</v>
      </c>
      <c r="FL53" s="38">
        <f t="shared" si="33"/>
        <v>1</v>
      </c>
      <c r="FM53" s="38">
        <f t="shared" si="33"/>
        <v>2</v>
      </c>
      <c r="FN53" s="38">
        <f t="shared" si="33"/>
        <v>1</v>
      </c>
      <c r="FO53" s="38">
        <f t="shared" si="33"/>
        <v>1</v>
      </c>
      <c r="FP53" s="38">
        <f t="shared" si="33"/>
        <v>1</v>
      </c>
      <c r="FQ53" s="38">
        <f t="shared" si="33"/>
        <v>1</v>
      </c>
      <c r="FR53" s="38">
        <f t="shared" si="33"/>
        <v>1</v>
      </c>
      <c r="FS53" s="38">
        <f t="shared" si="33"/>
        <v>1</v>
      </c>
      <c r="FT53" s="38">
        <f t="shared" si="33"/>
        <v>0</v>
      </c>
      <c r="FU53" s="38">
        <f t="shared" si="33"/>
        <v>0</v>
      </c>
      <c r="FV53" s="38">
        <f t="shared" si="33"/>
        <v>0</v>
      </c>
      <c r="FW53" s="38">
        <f t="shared" si="27"/>
        <v>17</v>
      </c>
      <c r="FX53" s="38"/>
      <c r="FY53" s="38"/>
      <c r="FZ53" s="50"/>
    </row>
    <row r="54" spans="1:18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</row>
    <row r="55" spans="1:18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</row>
    <row r="56" spans="1:18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</row>
    <row r="57" spans="1:18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</row>
    <row r="58" spans="1:18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</row>
    <row r="59" spans="1:18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8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</row>
    <row r="61" spans="1:18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</row>
    <row r="62" spans="1:18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</row>
    <row r="63" spans="1:18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</row>
    <row r="64" spans="1:18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</row>
    <row r="65" spans="1:18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</row>
    <row r="66" spans="1:18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</row>
    <row r="67" spans="1:18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</row>
    <row r="68" spans="1:18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</row>
    <row r="69" spans="1:18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</row>
    <row r="70" spans="1:18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</row>
    <row r="71" spans="1:18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</row>
    <row r="72" spans="1:18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</row>
    <row r="73" spans="1:18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</row>
    <row r="74" spans="1:18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</row>
    <row r="75" spans="1:18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</row>
    <row r="76" spans="1:18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</row>
    <row r="225" spans="1:18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</row>
    <row r="226" spans="1:18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</row>
    <row r="227" spans="1:18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</row>
    <row r="228" spans="1:18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</row>
    <row r="229" spans="1:18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</row>
    <row r="230" spans="1:18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</row>
    <row r="231" spans="1:18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</row>
    <row r="232" spans="1:18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</row>
    <row r="233" spans="1:18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</row>
    <row r="234" spans="1:18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</row>
    <row r="235" spans="1:18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</row>
    <row r="236" spans="1:18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</row>
    <row r="237" spans="1:18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</row>
    <row r="238" spans="1:18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</row>
    <row r="239" spans="1:18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</row>
    <row r="240" spans="1:18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</row>
    <row r="241" spans="1:18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</row>
    <row r="242" spans="1:18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</row>
    <row r="243" spans="1:18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</row>
    <row r="244" spans="1:18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</row>
    <row r="245" spans="1:18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</row>
    <row r="246" spans="1:18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</row>
    <row r="247" spans="1:18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</row>
    <row r="248" spans="1:18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</row>
    <row r="249" spans="1:18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</row>
    <row r="250" spans="1:18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</row>
    <row r="251" spans="1:18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</row>
    <row r="252" spans="1:18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</row>
    <row r="253" spans="1:18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</row>
  </sheetData>
  <mergeCells count="18">
    <mergeCell ref="A53:B53"/>
    <mergeCell ref="B2:BK2"/>
    <mergeCell ref="D6:X6"/>
    <mergeCell ref="Y6:AR6"/>
    <mergeCell ref="AS6:AS7"/>
    <mergeCell ref="AT6:BK6"/>
    <mergeCell ref="FE6:FV6"/>
    <mergeCell ref="FW6:FW7"/>
    <mergeCell ref="FX6:FZ6"/>
    <mergeCell ref="A22:B22"/>
    <mergeCell ref="A36:B36"/>
    <mergeCell ref="BL6:CF6"/>
    <mergeCell ref="CG6:CG7"/>
    <mergeCell ref="CH6:CX6"/>
    <mergeCell ref="CY6:DR6"/>
    <mergeCell ref="DS6:EG6"/>
    <mergeCell ref="EH6:EH7"/>
    <mergeCell ref="EI6:FD6"/>
  </mergeCells>
  <conditionalFormatting sqref="A8:A22 B8 C8:C19 A24:A36 A38:A53">
    <cfRule type="expression" dxfId="74" priority="1">
      <formula>#REF!&gt;$D$3</formula>
    </cfRule>
  </conditionalFormatting>
  <conditionalFormatting sqref="A23:C23">
    <cfRule type="expression" dxfId="73" priority="2">
      <formula>#REF!&gt;$D$3</formula>
    </cfRule>
  </conditionalFormatting>
  <conditionalFormatting sqref="A37:C37">
    <cfRule type="expression" dxfId="72" priority="3">
      <formula>#REF!&gt;$D$3</formula>
    </cfRule>
  </conditionalFormatting>
  <conditionalFormatting sqref="C24:C35">
    <cfRule type="expression" dxfId="71" priority="4">
      <formula>#REF!&gt;$D$3</formula>
    </cfRule>
  </conditionalFormatting>
  <conditionalFormatting sqref="C38:C52">
    <cfRule type="expression" dxfId="70" priority="5">
      <formula>#REF!&gt;$D$3</formula>
    </cfRule>
  </conditionalFormatting>
  <conditionalFormatting sqref="C20:C21">
    <cfRule type="expression" dxfId="69" priority="6">
      <formula>#REF!&gt;$D$3</formula>
    </cfRule>
  </conditionalFormatting>
  <conditionalFormatting sqref="B9:B21">
    <cfRule type="expression" dxfId="68" priority="7">
      <formula>#REF!&gt;$D$3</formula>
    </cfRule>
  </conditionalFormatting>
  <conditionalFormatting sqref="B24:B35">
    <cfRule type="expression" dxfId="67" priority="8">
      <formula>#REF!&gt;$D$3</formula>
    </cfRule>
  </conditionalFormatting>
  <conditionalFormatting sqref="B38:B52">
    <cfRule type="expression" dxfId="66" priority="9">
      <formula>#REF!&gt;$D$3</formula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72"/>
  <sheetViews>
    <sheetView showGridLines="0" tabSelected="1" workbookViewId="0">
      <pane xSplit="36" ySplit="16" topLeftCell="AK17" activePane="bottomRight" state="frozen"/>
      <selection pane="topRight" activeCell="AK1" sqref="AK1"/>
      <selection pane="bottomLeft" activeCell="A17" sqref="A17"/>
      <selection pane="bottomRight" activeCell="AK17" sqref="AK17"/>
    </sheetView>
  </sheetViews>
  <sheetFormatPr defaultColWidth="14.42578125" defaultRowHeight="15" customHeight="1"/>
  <cols>
    <col min="1" max="1" width="28.57031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  <col min="183" max="183" width="8.7109375" customWidth="1"/>
    <col min="184" max="184" width="25.42578125" customWidth="1"/>
  </cols>
  <sheetData>
    <row r="1" spans="1:184">
      <c r="AS1" s="1" t="s">
        <v>0</v>
      </c>
      <c r="CG1" s="1"/>
      <c r="EH1" s="1"/>
      <c r="FW1" s="1"/>
      <c r="FX1" s="1"/>
      <c r="FY1" s="1"/>
      <c r="FZ1" s="1"/>
    </row>
    <row r="2" spans="1:184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1"/>
    </row>
    <row r="3" spans="1:184" ht="15" customHeight="1">
      <c r="A3" s="1"/>
      <c r="B3" s="57" t="s">
        <v>51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1"/>
    </row>
    <row r="4" spans="1:184" ht="15" customHeight="1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1"/>
    </row>
    <row r="5" spans="1:184" ht="15" customHeight="1">
      <c r="A5" s="1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1"/>
    </row>
    <row r="6" spans="1:184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4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17">
        <v>29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22">
        <v>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24">
        <v>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29" t="s">
        <v>21</v>
      </c>
    </row>
    <row r="8" spans="1:184" ht="17.25">
      <c r="A8" s="30" t="s">
        <v>31</v>
      </c>
      <c r="B8" s="30" t="s">
        <v>52</v>
      </c>
      <c r="C8" s="41">
        <v>170</v>
      </c>
      <c r="D8" s="31"/>
      <c r="E8" s="31"/>
      <c r="F8" s="32"/>
      <c r="G8" s="32"/>
      <c r="H8" s="32"/>
      <c r="I8" s="32"/>
      <c r="J8" s="49">
        <v>1</v>
      </c>
      <c r="K8" s="32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43">
        <v>1</v>
      </c>
      <c r="AG8" s="35"/>
      <c r="AH8" s="35"/>
      <c r="AI8" s="35"/>
      <c r="AJ8" s="43">
        <v>1</v>
      </c>
      <c r="AK8" s="35"/>
      <c r="AL8" s="35"/>
      <c r="AM8" s="35"/>
      <c r="AN8" s="35"/>
      <c r="AO8" s="35"/>
      <c r="AP8" s="35"/>
      <c r="AQ8" s="35"/>
      <c r="AR8" s="35"/>
      <c r="AS8" s="35">
        <f t="shared" ref="AS8:AS28" si="0">SUM(D8:AR8)</f>
        <v>3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5"/>
      <c r="BQ8" s="35"/>
      <c r="BR8" s="35"/>
      <c r="BS8" s="36"/>
      <c r="BT8" s="36"/>
      <c r="BU8" s="35"/>
      <c r="BV8" s="35"/>
      <c r="BW8" s="35"/>
      <c r="BX8" s="43">
        <v>1</v>
      </c>
      <c r="BY8" s="35"/>
      <c r="BZ8" s="35"/>
      <c r="CA8" s="35"/>
      <c r="CB8" s="36"/>
      <c r="CC8" s="36"/>
      <c r="CD8" s="35"/>
      <c r="CE8" s="35"/>
      <c r="CF8" s="35"/>
      <c r="CG8" s="35">
        <f t="shared" ref="CG8:CG28" si="1">SUM(AT8:CF8)</f>
        <v>1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6"/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42">
        <v>1</v>
      </c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59"/>
      <c r="DT8" s="59"/>
      <c r="DU8" s="59"/>
      <c r="DV8" s="59"/>
      <c r="DW8" s="59"/>
      <c r="DX8" s="59"/>
      <c r="DY8" s="60">
        <v>1</v>
      </c>
      <c r="DZ8" s="59"/>
      <c r="EA8" s="59"/>
      <c r="EB8" s="60"/>
      <c r="EC8" s="59"/>
      <c r="ED8" s="59"/>
      <c r="EE8" s="59"/>
      <c r="EF8" s="59"/>
      <c r="EG8" s="59"/>
      <c r="EH8" s="59">
        <f t="shared" ref="EH8:EH28" si="2">SUM(CH8:EG8)</f>
        <v>2</v>
      </c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60"/>
      <c r="ET8" s="59"/>
      <c r="EU8" s="59"/>
      <c r="EV8" s="59"/>
      <c r="EW8" s="59"/>
      <c r="EX8" s="59"/>
      <c r="EY8" s="60">
        <v>1</v>
      </c>
      <c r="EZ8" s="59"/>
      <c r="FA8" s="59"/>
      <c r="FB8" s="59"/>
      <c r="FC8" s="59"/>
      <c r="FD8" s="59"/>
      <c r="FE8" s="59"/>
      <c r="FF8" s="59"/>
      <c r="FG8" s="59"/>
      <c r="FH8" s="59"/>
      <c r="FI8" s="60">
        <v>1</v>
      </c>
      <c r="FJ8" s="59"/>
      <c r="FK8" s="59"/>
      <c r="FL8" s="59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>
        <f t="shared" ref="FW8:FW28" si="3">SUM(EI8:FV8)</f>
        <v>2</v>
      </c>
      <c r="FX8" s="38">
        <f t="shared" ref="FX8:FX28" si="4">C8</f>
        <v>170</v>
      </c>
      <c r="FY8" s="38">
        <f t="shared" ref="FY8:FY28" si="5">SUM(AS8+CG8+EH8+FW8)</f>
        <v>8</v>
      </c>
      <c r="FZ8" s="44">
        <f t="shared" ref="FZ8:FZ28" si="6">FY8/FX8*100</f>
        <v>4.7058823529411766</v>
      </c>
    </row>
    <row r="9" spans="1:184" ht="17.25">
      <c r="A9" s="30" t="s">
        <v>33</v>
      </c>
      <c r="B9" s="30" t="s">
        <v>52</v>
      </c>
      <c r="C9" s="41">
        <v>102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3">
        <v>1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43">
        <v>1</v>
      </c>
      <c r="AL9" s="35"/>
      <c r="AM9" s="35"/>
      <c r="AN9" s="35"/>
      <c r="AO9" s="35"/>
      <c r="AP9" s="35"/>
      <c r="AQ9" s="35"/>
      <c r="AR9" s="35"/>
      <c r="AS9" s="35">
        <f t="shared" si="0"/>
        <v>2</v>
      </c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35"/>
      <c r="BS9" s="36"/>
      <c r="BT9" s="36"/>
      <c r="BU9" s="35"/>
      <c r="BV9" s="35"/>
      <c r="BW9" s="35"/>
      <c r="BX9" s="35"/>
      <c r="BY9" s="35"/>
      <c r="BZ9" s="35"/>
      <c r="CA9" s="35"/>
      <c r="CB9" s="36"/>
      <c r="CC9" s="36"/>
      <c r="CD9" s="35"/>
      <c r="CE9" s="35"/>
      <c r="CF9" s="35"/>
      <c r="CG9" s="35">
        <f t="shared" si="1"/>
        <v>0</v>
      </c>
      <c r="CH9" s="35"/>
      <c r="CI9" s="35"/>
      <c r="CJ9" s="35"/>
      <c r="CK9" s="35"/>
      <c r="CL9" s="36"/>
      <c r="CM9" s="36"/>
      <c r="CN9" s="35"/>
      <c r="CO9" s="35"/>
      <c r="CP9" s="43">
        <v>1</v>
      </c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59"/>
      <c r="DT9" s="59"/>
      <c r="DU9" s="59"/>
      <c r="DV9" s="59"/>
      <c r="DW9" s="59"/>
      <c r="DX9" s="59"/>
      <c r="DY9" s="59"/>
      <c r="DZ9" s="60">
        <v>1</v>
      </c>
      <c r="EA9" s="59"/>
      <c r="EB9" s="59"/>
      <c r="EC9" s="59"/>
      <c r="ED9" s="59"/>
      <c r="EE9" s="59"/>
      <c r="EF9" s="59"/>
      <c r="EG9" s="59"/>
      <c r="EH9" s="59">
        <f t="shared" si="2"/>
        <v>2</v>
      </c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60">
        <v>1</v>
      </c>
      <c r="EY9" s="59"/>
      <c r="EZ9" s="59"/>
      <c r="FA9" s="59"/>
      <c r="FB9" s="59"/>
      <c r="FC9" s="59"/>
      <c r="FD9" s="59"/>
      <c r="FE9" s="59"/>
      <c r="FF9" s="59"/>
      <c r="FG9" s="59"/>
      <c r="FH9" s="60"/>
      <c r="FI9" s="59"/>
      <c r="FJ9" s="59"/>
      <c r="FK9" s="59"/>
      <c r="FL9" s="60">
        <v>1</v>
      </c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>
        <f t="shared" si="3"/>
        <v>2</v>
      </c>
      <c r="FX9" s="38">
        <f t="shared" si="4"/>
        <v>102</v>
      </c>
      <c r="FY9" s="38">
        <f t="shared" si="5"/>
        <v>6</v>
      </c>
      <c r="FZ9" s="44">
        <f t="shared" si="6"/>
        <v>5.8823529411764701</v>
      </c>
    </row>
    <row r="10" spans="1:184" ht="17.25">
      <c r="A10" s="30" t="s">
        <v>34</v>
      </c>
      <c r="B10" s="30" t="s">
        <v>52</v>
      </c>
      <c r="C10" s="41">
        <v>34</v>
      </c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35"/>
      <c r="BZ10" s="35"/>
      <c r="CA10" s="35"/>
      <c r="CB10" s="36"/>
      <c r="CC10" s="36"/>
      <c r="CD10" s="35"/>
      <c r="CE10" s="35"/>
      <c r="CF10" s="35"/>
      <c r="CG10" s="35">
        <f t="shared" si="1"/>
        <v>0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>
        <f t="shared" si="2"/>
        <v>0</v>
      </c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60">
        <v>1</v>
      </c>
      <c r="FI10" s="59"/>
      <c r="FJ10" s="59"/>
      <c r="FK10" s="59"/>
      <c r="FL10" s="59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>
        <f t="shared" si="3"/>
        <v>1</v>
      </c>
      <c r="FX10" s="38">
        <f t="shared" si="4"/>
        <v>34</v>
      </c>
      <c r="FY10" s="38">
        <f t="shared" si="5"/>
        <v>1</v>
      </c>
      <c r="FZ10" s="50">
        <f t="shared" si="6"/>
        <v>2.9411764705882351</v>
      </c>
    </row>
    <row r="11" spans="1:184" ht="17.25">
      <c r="A11" s="30" t="s">
        <v>35</v>
      </c>
      <c r="B11" s="30" t="s">
        <v>52</v>
      </c>
      <c r="C11" s="41">
        <v>34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35"/>
      <c r="BX11" s="35"/>
      <c r="BY11" s="35"/>
      <c r="BZ11" s="35"/>
      <c r="CA11" s="35"/>
      <c r="CB11" s="37">
        <v>1</v>
      </c>
      <c r="CC11" s="36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>
        <f t="shared" si="2"/>
        <v>0</v>
      </c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60">
        <v>1</v>
      </c>
      <c r="FI11" s="59"/>
      <c r="FJ11" s="59"/>
      <c r="FK11" s="59"/>
      <c r="FL11" s="59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3"/>
        <v>1</v>
      </c>
      <c r="FX11" s="38">
        <f t="shared" si="4"/>
        <v>34</v>
      </c>
      <c r="FY11" s="38">
        <f t="shared" si="5"/>
        <v>2</v>
      </c>
      <c r="FZ11" s="50">
        <f t="shared" si="6"/>
        <v>5.8823529411764701</v>
      </c>
    </row>
    <row r="12" spans="1:184" ht="17.25">
      <c r="A12" s="30" t="s">
        <v>36</v>
      </c>
      <c r="B12" s="30" t="s">
        <v>52</v>
      </c>
      <c r="C12" s="41">
        <v>34</v>
      </c>
      <c r="D12" s="31"/>
      <c r="E12" s="31"/>
      <c r="F12" s="32"/>
      <c r="G12" s="32"/>
      <c r="H12" s="32"/>
      <c r="I12" s="32"/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>
        <f t="shared" si="0"/>
        <v>0</v>
      </c>
      <c r="AT12" s="35"/>
      <c r="AU12" s="35"/>
      <c r="AV12" s="35"/>
      <c r="AW12" s="35"/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35"/>
      <c r="BJ12" s="36"/>
      <c r="BK12" s="36"/>
      <c r="BL12" s="35"/>
      <c r="BM12" s="35"/>
      <c r="BN12" s="35"/>
      <c r="BO12" s="35"/>
      <c r="BP12" s="35"/>
      <c r="BQ12" s="35"/>
      <c r="BR12" s="35"/>
      <c r="BS12" s="36"/>
      <c r="BT12" s="36"/>
      <c r="BU12" s="35"/>
      <c r="BV12" s="35"/>
      <c r="BW12" s="35"/>
      <c r="BX12" s="35"/>
      <c r="BY12" s="35"/>
      <c r="BZ12" s="35"/>
      <c r="CA12" s="35"/>
      <c r="CB12" s="36"/>
      <c r="CC12" s="36"/>
      <c r="CD12" s="35"/>
      <c r="CE12" s="35"/>
      <c r="CF12" s="35"/>
      <c r="CG12" s="35">
        <f t="shared" si="1"/>
        <v>0</v>
      </c>
      <c r="CH12" s="43">
        <v>1</v>
      </c>
      <c r="CI12" s="35"/>
      <c r="CJ12" s="35"/>
      <c r="CK12" s="35"/>
      <c r="CL12" s="36"/>
      <c r="CM12" s="36"/>
      <c r="CN12" s="35"/>
      <c r="CO12" s="35"/>
      <c r="CP12" s="35"/>
      <c r="CQ12" s="35"/>
      <c r="CR12" s="35"/>
      <c r="CS12" s="35"/>
      <c r="CT12" s="35"/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>
        <f t="shared" si="2"/>
        <v>1</v>
      </c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38"/>
      <c r="FN12" s="39">
        <v>1</v>
      </c>
      <c r="FO12" s="38"/>
      <c r="FP12" s="38"/>
      <c r="FQ12" s="38"/>
      <c r="FR12" s="38"/>
      <c r="FS12" s="38"/>
      <c r="FT12" s="38"/>
      <c r="FU12" s="38"/>
      <c r="FV12" s="38"/>
      <c r="FW12" s="38">
        <f t="shared" si="3"/>
        <v>1</v>
      </c>
      <c r="FX12" s="38">
        <f t="shared" si="4"/>
        <v>34</v>
      </c>
      <c r="FY12" s="38">
        <f t="shared" si="5"/>
        <v>2</v>
      </c>
      <c r="FZ12" s="50">
        <f t="shared" si="6"/>
        <v>5.8823529411764701</v>
      </c>
    </row>
    <row r="13" spans="1:184" ht="17.25">
      <c r="A13" s="30" t="s">
        <v>37</v>
      </c>
      <c r="B13" s="30" t="s">
        <v>52</v>
      </c>
      <c r="C13" s="41">
        <v>34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>
        <f t="shared" si="0"/>
        <v>0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35"/>
      <c r="BX13" s="35"/>
      <c r="BY13" s="35"/>
      <c r="BZ13" s="35"/>
      <c r="CA13" s="35"/>
      <c r="CB13" s="36"/>
      <c r="CC13" s="36"/>
      <c r="CD13" s="35"/>
      <c r="CE13" s="35"/>
      <c r="CF13" s="35"/>
      <c r="CG13" s="35">
        <f t="shared" si="1"/>
        <v>0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>
        <f t="shared" si="2"/>
        <v>0</v>
      </c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60">
        <v>1</v>
      </c>
      <c r="FL13" s="59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>
        <f t="shared" si="3"/>
        <v>1</v>
      </c>
      <c r="FX13" s="38">
        <f t="shared" si="4"/>
        <v>34</v>
      </c>
      <c r="FY13" s="38">
        <f t="shared" si="5"/>
        <v>1</v>
      </c>
      <c r="FZ13" s="50">
        <f t="shared" si="6"/>
        <v>2.9411764705882351</v>
      </c>
    </row>
    <row r="14" spans="1:184" ht="17.25">
      <c r="A14" s="30" t="s">
        <v>38</v>
      </c>
      <c r="B14" s="30" t="s">
        <v>52</v>
      </c>
      <c r="C14" s="41">
        <v>34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0"/>
        <v>0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35"/>
      <c r="BF14" s="35"/>
      <c r="BG14" s="35"/>
      <c r="BH14" s="35"/>
      <c r="BI14" s="35"/>
      <c r="BJ14" s="36"/>
      <c r="BK14" s="36"/>
      <c r="BL14" s="35"/>
      <c r="BM14" s="35"/>
      <c r="BN14" s="35"/>
      <c r="BO14" s="35"/>
      <c r="BP14" s="35"/>
      <c r="BQ14" s="35"/>
      <c r="BR14" s="35"/>
      <c r="BS14" s="36"/>
      <c r="BT14" s="36"/>
      <c r="BU14" s="35"/>
      <c r="BV14" s="35"/>
      <c r="BW14" s="35"/>
      <c r="BX14" s="35"/>
      <c r="BY14" s="35"/>
      <c r="BZ14" s="35"/>
      <c r="CA14" s="35"/>
      <c r="CB14" s="36"/>
      <c r="CC14" s="36"/>
      <c r="CD14" s="35"/>
      <c r="CE14" s="35"/>
      <c r="CF14" s="35"/>
      <c r="CG14" s="35">
        <f t="shared" si="1"/>
        <v>0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6"/>
      <c r="CV14" s="36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>
        <f t="shared" si="2"/>
        <v>0</v>
      </c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60">
        <v>1</v>
      </c>
      <c r="FL14" s="59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>
        <f t="shared" si="3"/>
        <v>1</v>
      </c>
      <c r="FX14" s="38">
        <f t="shared" si="4"/>
        <v>34</v>
      </c>
      <c r="FY14" s="38">
        <f t="shared" si="5"/>
        <v>1</v>
      </c>
      <c r="FZ14" s="50">
        <f t="shared" si="6"/>
        <v>2.9411764705882351</v>
      </c>
    </row>
    <row r="15" spans="1:184" ht="17.25">
      <c r="A15" s="30" t="s">
        <v>39</v>
      </c>
      <c r="B15" s="30" t="s">
        <v>52</v>
      </c>
      <c r="C15" s="41">
        <v>68</v>
      </c>
      <c r="D15" s="31"/>
      <c r="E15" s="31"/>
      <c r="F15" s="32"/>
      <c r="G15" s="32"/>
      <c r="H15" s="32"/>
      <c r="I15" s="32"/>
      <c r="J15" s="32"/>
      <c r="K15" s="32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5"/>
      <c r="AD15" s="35"/>
      <c r="AE15" s="35"/>
      <c r="AF15" s="35"/>
      <c r="AG15" s="43">
        <v>1</v>
      </c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>
        <f t="shared" si="0"/>
        <v>1</v>
      </c>
      <c r="AT15" s="35"/>
      <c r="AU15" s="35"/>
      <c r="AV15" s="35"/>
      <c r="AW15" s="35"/>
      <c r="AX15" s="35"/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35"/>
      <c r="BN15" s="35"/>
      <c r="BO15" s="35"/>
      <c r="BP15" s="35"/>
      <c r="BQ15" s="35"/>
      <c r="BR15" s="35"/>
      <c r="BS15" s="36"/>
      <c r="BT15" s="36"/>
      <c r="BU15" s="35"/>
      <c r="BV15" s="35"/>
      <c r="BW15" s="35"/>
      <c r="BX15" s="35"/>
      <c r="BY15" s="35"/>
      <c r="BZ15" s="35"/>
      <c r="CA15" s="35"/>
      <c r="CB15" s="36"/>
      <c r="CC15" s="36"/>
      <c r="CD15" s="35"/>
      <c r="CE15" s="35"/>
      <c r="CF15" s="35"/>
      <c r="CG15" s="35">
        <f t="shared" si="1"/>
        <v>0</v>
      </c>
      <c r="CH15" s="35"/>
      <c r="CI15" s="35"/>
      <c r="CJ15" s="35"/>
      <c r="CK15" s="35"/>
      <c r="CL15" s="36"/>
      <c r="CM15" s="36"/>
      <c r="CN15" s="35"/>
      <c r="CO15" s="35"/>
      <c r="CP15" s="35"/>
      <c r="CQ15" s="35"/>
      <c r="CR15" s="35"/>
      <c r="CS15" s="35"/>
      <c r="CT15" s="35"/>
      <c r="CU15" s="36"/>
      <c r="CV15" s="36"/>
      <c r="CW15" s="31"/>
      <c r="CX15" s="31"/>
      <c r="CY15" s="42">
        <v>1</v>
      </c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>
        <f t="shared" si="2"/>
        <v>1</v>
      </c>
      <c r="EI15" s="60">
        <v>1</v>
      </c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39">
        <v>1</v>
      </c>
      <c r="FN15" s="38"/>
      <c r="FO15" s="38"/>
      <c r="FP15" s="38"/>
      <c r="FQ15" s="38"/>
      <c r="FR15" s="38"/>
      <c r="FS15" s="38"/>
      <c r="FT15" s="38"/>
      <c r="FU15" s="38"/>
      <c r="FV15" s="38"/>
      <c r="FW15" s="38">
        <f t="shared" si="3"/>
        <v>2</v>
      </c>
      <c r="FX15" s="38">
        <f t="shared" si="4"/>
        <v>68</v>
      </c>
      <c r="FY15" s="38">
        <f t="shared" si="5"/>
        <v>4</v>
      </c>
      <c r="FZ15" s="50">
        <f t="shared" si="6"/>
        <v>5.8823529411764701</v>
      </c>
    </row>
    <row r="16" spans="1:184" ht="17.25">
      <c r="A16" s="30" t="s">
        <v>40</v>
      </c>
      <c r="B16" s="30" t="s">
        <v>52</v>
      </c>
      <c r="C16" s="41">
        <v>136</v>
      </c>
      <c r="D16" s="31"/>
      <c r="E16" s="31"/>
      <c r="F16" s="32"/>
      <c r="G16" s="32"/>
      <c r="H16" s="32"/>
      <c r="I16" s="32"/>
      <c r="J16" s="32"/>
      <c r="K16" s="32"/>
      <c r="L16" s="33">
        <v>1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35"/>
      <c r="AH16" s="35"/>
      <c r="AI16" s="35"/>
      <c r="AJ16" s="35"/>
      <c r="AK16" s="43">
        <v>1</v>
      </c>
      <c r="AL16" s="35"/>
      <c r="AM16" s="35"/>
      <c r="AN16" s="35"/>
      <c r="AO16" s="35"/>
      <c r="AP16" s="35"/>
      <c r="AQ16" s="35"/>
      <c r="AR16" s="35"/>
      <c r="AS16" s="35">
        <f t="shared" si="0"/>
        <v>2</v>
      </c>
      <c r="AT16" s="35"/>
      <c r="AU16" s="35"/>
      <c r="AV16" s="35"/>
      <c r="AW16" s="35"/>
      <c r="AX16" s="35"/>
      <c r="AY16" s="35"/>
      <c r="AZ16" s="35"/>
      <c r="BA16" s="36"/>
      <c r="BB16" s="36"/>
      <c r="BC16" s="35"/>
      <c r="BD16" s="35"/>
      <c r="BE16" s="35"/>
      <c r="BF16" s="35"/>
      <c r="BG16" s="35"/>
      <c r="BH16" s="35"/>
      <c r="BI16" s="35"/>
      <c r="BJ16" s="37">
        <v>1</v>
      </c>
      <c r="BK16" s="36"/>
      <c r="BL16" s="35"/>
      <c r="BM16" s="35"/>
      <c r="BN16" s="35"/>
      <c r="BO16" s="35"/>
      <c r="BP16" s="35"/>
      <c r="BQ16" s="35"/>
      <c r="BR16" s="35"/>
      <c r="BS16" s="36"/>
      <c r="BT16" s="36"/>
      <c r="BU16" s="35"/>
      <c r="BV16" s="35"/>
      <c r="BW16" s="35"/>
      <c r="BX16" s="35"/>
      <c r="BY16" s="35"/>
      <c r="BZ16" s="35"/>
      <c r="CA16" s="35"/>
      <c r="CB16" s="36"/>
      <c r="CC16" s="36"/>
      <c r="CD16" s="35"/>
      <c r="CE16" s="35"/>
      <c r="CF16" s="35"/>
      <c r="CG16" s="35">
        <f t="shared" si="1"/>
        <v>1</v>
      </c>
      <c r="CH16" s="35"/>
      <c r="CI16" s="35"/>
      <c r="CJ16" s="35"/>
      <c r="CK16" s="35"/>
      <c r="CL16" s="36"/>
      <c r="CM16" s="36"/>
      <c r="CN16" s="35"/>
      <c r="CO16" s="35"/>
      <c r="CP16" s="35"/>
      <c r="CQ16" s="35"/>
      <c r="CR16" s="35"/>
      <c r="CS16" s="35"/>
      <c r="CT16" s="43">
        <v>1</v>
      </c>
      <c r="CU16" s="37"/>
      <c r="CV16" s="36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59"/>
      <c r="DT16" s="59"/>
      <c r="DU16" s="59"/>
      <c r="DV16" s="59"/>
      <c r="DW16" s="59"/>
      <c r="DX16" s="59"/>
      <c r="DY16" s="59"/>
      <c r="DZ16" s="60"/>
      <c r="EA16" s="60">
        <v>1</v>
      </c>
      <c r="EB16" s="59"/>
      <c r="EC16" s="59"/>
      <c r="ED16" s="59"/>
      <c r="EE16" s="59"/>
      <c r="EF16" s="59"/>
      <c r="EG16" s="59"/>
      <c r="EH16" s="59">
        <f t="shared" si="2"/>
        <v>2</v>
      </c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60">
        <v>1</v>
      </c>
      <c r="FL16" s="59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>
        <f t="shared" si="3"/>
        <v>1</v>
      </c>
      <c r="FX16" s="38">
        <f t="shared" si="4"/>
        <v>136</v>
      </c>
      <c r="FY16" s="38">
        <f t="shared" si="5"/>
        <v>6</v>
      </c>
      <c r="FZ16" s="50">
        <f t="shared" si="6"/>
        <v>4.4117647058823533</v>
      </c>
      <c r="GB16" s="52">
        <f>34-COUNTIF(D160:AJ160,"")</f>
        <v>1</v>
      </c>
    </row>
    <row r="17" spans="1:182" ht="17.25">
      <c r="A17" s="30" t="s">
        <v>41</v>
      </c>
      <c r="B17" s="30" t="s">
        <v>52</v>
      </c>
      <c r="C17" s="41">
        <v>68</v>
      </c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43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35"/>
      <c r="BG17" s="35"/>
      <c r="BH17" s="35"/>
      <c r="BI17" s="35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35"/>
      <c r="CA17" s="43">
        <v>1</v>
      </c>
      <c r="CB17" s="36"/>
      <c r="CC17" s="36"/>
      <c r="CD17" s="35"/>
      <c r="CE17" s="35"/>
      <c r="CF17" s="35"/>
      <c r="CG17" s="35">
        <f t="shared" si="1"/>
        <v>1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>
        <f t="shared" si="2"/>
        <v>0</v>
      </c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60">
        <v>1</v>
      </c>
      <c r="FG17" s="59"/>
      <c r="FH17" s="59"/>
      <c r="FI17" s="59"/>
      <c r="FJ17" s="59"/>
      <c r="FK17" s="59"/>
      <c r="FL17" s="60">
        <v>1</v>
      </c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>
        <f t="shared" si="3"/>
        <v>2</v>
      </c>
      <c r="FX17" s="38">
        <f t="shared" si="4"/>
        <v>68</v>
      </c>
      <c r="FY17" s="38">
        <f t="shared" si="5"/>
        <v>3</v>
      </c>
      <c r="FZ17" s="50">
        <f t="shared" si="6"/>
        <v>4.4117647058823533</v>
      </c>
    </row>
    <row r="18" spans="1:182" ht="17.25">
      <c r="A18" s="30" t="s">
        <v>42</v>
      </c>
      <c r="B18" s="30" t="s">
        <v>52</v>
      </c>
      <c r="C18" s="41">
        <v>17</v>
      </c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>
        <f t="shared" si="0"/>
        <v>0</v>
      </c>
      <c r="AT18" s="35"/>
      <c r="AU18" s="35"/>
      <c r="AV18" s="35"/>
      <c r="AW18" s="35"/>
      <c r="AX18" s="35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6"/>
      <c r="BT18" s="36"/>
      <c r="BU18" s="35"/>
      <c r="BV18" s="35"/>
      <c r="BW18" s="35"/>
      <c r="BX18" s="35"/>
      <c r="BY18" s="35"/>
      <c r="BZ18" s="35"/>
      <c r="CA18" s="35"/>
      <c r="CB18" s="36"/>
      <c r="CC18" s="36"/>
      <c r="CD18" s="43">
        <v>1</v>
      </c>
      <c r="CE18" s="35"/>
      <c r="CF18" s="35"/>
      <c r="CG18" s="35">
        <f t="shared" si="1"/>
        <v>1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35"/>
      <c r="CT18" s="35"/>
      <c r="CU18" s="36"/>
      <c r="CV18" s="36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>
        <f t="shared" si="2"/>
        <v>0</v>
      </c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60">
        <v>1</v>
      </c>
      <c r="FK18" s="59"/>
      <c r="FL18" s="59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>
        <f t="shared" si="3"/>
        <v>1</v>
      </c>
      <c r="FX18" s="38">
        <f t="shared" si="4"/>
        <v>17</v>
      </c>
      <c r="FY18" s="38">
        <f t="shared" si="5"/>
        <v>2</v>
      </c>
      <c r="FZ18" s="50">
        <f t="shared" si="6"/>
        <v>11.76470588235294</v>
      </c>
    </row>
    <row r="19" spans="1:182" ht="17.25">
      <c r="A19" s="30" t="s">
        <v>43</v>
      </c>
      <c r="B19" s="30" t="s">
        <v>52</v>
      </c>
      <c r="C19" s="41">
        <v>17</v>
      </c>
      <c r="D19" s="31"/>
      <c r="E19" s="31"/>
      <c r="F19" s="32"/>
      <c r="G19" s="32"/>
      <c r="H19" s="32"/>
      <c r="I19" s="32"/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si="0"/>
        <v>0</v>
      </c>
      <c r="AT19" s="35"/>
      <c r="AU19" s="35"/>
      <c r="AV19" s="35"/>
      <c r="AW19" s="35"/>
      <c r="AX19" s="35"/>
      <c r="AY19" s="35"/>
      <c r="AZ19" s="35"/>
      <c r="BA19" s="36"/>
      <c r="BB19" s="36"/>
      <c r="BC19" s="35"/>
      <c r="BD19" s="35"/>
      <c r="BE19" s="35"/>
      <c r="BF19" s="35"/>
      <c r="BG19" s="35"/>
      <c r="BH19" s="35"/>
      <c r="BI19" s="35"/>
      <c r="BJ19" s="36"/>
      <c r="BK19" s="36"/>
      <c r="BL19" s="35"/>
      <c r="BM19" s="35"/>
      <c r="BN19" s="35"/>
      <c r="BO19" s="35"/>
      <c r="BP19" s="35"/>
      <c r="BQ19" s="35"/>
      <c r="BR19" s="35"/>
      <c r="BS19" s="36"/>
      <c r="BT19" s="36"/>
      <c r="BU19" s="35"/>
      <c r="BV19" s="35"/>
      <c r="BW19" s="35"/>
      <c r="BX19" s="35"/>
      <c r="BY19" s="35"/>
      <c r="BZ19" s="35"/>
      <c r="CA19" s="35"/>
      <c r="CB19" s="36"/>
      <c r="CC19" s="36"/>
      <c r="CD19" s="35"/>
      <c r="CE19" s="35"/>
      <c r="CF19" s="35"/>
      <c r="CG19" s="35">
        <f t="shared" si="1"/>
        <v>0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>
        <f t="shared" si="2"/>
        <v>0</v>
      </c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>
        <f t="shared" si="3"/>
        <v>0</v>
      </c>
      <c r="FX19" s="38">
        <f t="shared" si="4"/>
        <v>17</v>
      </c>
      <c r="FY19" s="38">
        <f t="shared" si="5"/>
        <v>0</v>
      </c>
      <c r="FZ19" s="50">
        <f t="shared" si="6"/>
        <v>0</v>
      </c>
    </row>
    <row r="20" spans="1:182" ht="17.25">
      <c r="A20" s="30" t="s">
        <v>44</v>
      </c>
      <c r="B20" s="30" t="s">
        <v>52</v>
      </c>
      <c r="C20" s="41">
        <v>34</v>
      </c>
      <c r="D20" s="31"/>
      <c r="E20" s="31"/>
      <c r="F20" s="32"/>
      <c r="G20" s="32"/>
      <c r="H20" s="32"/>
      <c r="I20" s="32"/>
      <c r="J20" s="32"/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>
        <f t="shared" si="0"/>
        <v>0</v>
      </c>
      <c r="AT20" s="35"/>
      <c r="AU20" s="35"/>
      <c r="AV20" s="35"/>
      <c r="AW20" s="35"/>
      <c r="AX20" s="35"/>
      <c r="AY20" s="35"/>
      <c r="AZ20" s="35"/>
      <c r="BA20" s="36"/>
      <c r="BB20" s="36"/>
      <c r="BC20" s="35"/>
      <c r="BD20" s="35"/>
      <c r="BE20" s="35"/>
      <c r="BF20" s="35"/>
      <c r="BG20" s="35"/>
      <c r="BH20" s="35"/>
      <c r="BI20" s="35"/>
      <c r="BJ20" s="36"/>
      <c r="BK20" s="36"/>
      <c r="BL20" s="35"/>
      <c r="BM20" s="35"/>
      <c r="BN20" s="35"/>
      <c r="BO20" s="35"/>
      <c r="BP20" s="35"/>
      <c r="BQ20" s="35"/>
      <c r="BR20" s="35"/>
      <c r="BS20" s="36"/>
      <c r="BT20" s="36"/>
      <c r="BU20" s="35"/>
      <c r="BV20" s="35"/>
      <c r="BW20" s="35"/>
      <c r="BX20" s="35"/>
      <c r="BY20" s="35"/>
      <c r="BZ20" s="35"/>
      <c r="CA20" s="35"/>
      <c r="CB20" s="36"/>
      <c r="CC20" s="36"/>
      <c r="CD20" s="35"/>
      <c r="CE20" s="35"/>
      <c r="CF20" s="35"/>
      <c r="CG20" s="35">
        <f t="shared" si="1"/>
        <v>0</v>
      </c>
      <c r="CH20" s="35"/>
      <c r="CI20" s="35"/>
      <c r="CJ20" s="35"/>
      <c r="CK20" s="35"/>
      <c r="CL20" s="36"/>
      <c r="CM20" s="36"/>
      <c r="CN20" s="35"/>
      <c r="CO20" s="35"/>
      <c r="CP20" s="35"/>
      <c r="CQ20" s="35"/>
      <c r="CR20" s="35"/>
      <c r="CS20" s="35"/>
      <c r="CT20" s="35"/>
      <c r="CU20" s="36"/>
      <c r="CV20" s="36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>
        <f t="shared" si="2"/>
        <v>0</v>
      </c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>
        <f t="shared" si="3"/>
        <v>0</v>
      </c>
      <c r="FX20" s="38">
        <f t="shared" si="4"/>
        <v>34</v>
      </c>
      <c r="FY20" s="38">
        <f t="shared" si="5"/>
        <v>0</v>
      </c>
      <c r="FZ20" s="50">
        <f t="shared" si="6"/>
        <v>0</v>
      </c>
    </row>
    <row r="21" spans="1:182" ht="15.75" customHeight="1">
      <c r="A21" s="30" t="s">
        <v>45</v>
      </c>
      <c r="B21" s="30" t="s">
        <v>52</v>
      </c>
      <c r="C21" s="30"/>
      <c r="D21" s="31"/>
      <c r="E21" s="42">
        <v>1</v>
      </c>
      <c r="F21" s="32"/>
      <c r="G21" s="32"/>
      <c r="H21" s="32"/>
      <c r="I21" s="32"/>
      <c r="J21" s="32"/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>
        <f t="shared" si="0"/>
        <v>1</v>
      </c>
      <c r="AT21" s="35"/>
      <c r="AU21" s="35"/>
      <c r="AV21" s="35"/>
      <c r="AW21" s="35"/>
      <c r="AX21" s="35"/>
      <c r="AY21" s="35"/>
      <c r="AZ21" s="35"/>
      <c r="BA21" s="36"/>
      <c r="BB21" s="36"/>
      <c r="BC21" s="35"/>
      <c r="BD21" s="35"/>
      <c r="BE21" s="35"/>
      <c r="BF21" s="35"/>
      <c r="BG21" s="35"/>
      <c r="BH21" s="35"/>
      <c r="BI21" s="35"/>
      <c r="BJ21" s="36"/>
      <c r="BK21" s="36"/>
      <c r="BL21" s="35"/>
      <c r="BM21" s="35"/>
      <c r="BN21" s="35"/>
      <c r="BO21" s="35"/>
      <c r="BP21" s="35"/>
      <c r="BQ21" s="35"/>
      <c r="BR21" s="35"/>
      <c r="BS21" s="36"/>
      <c r="BT21" s="36"/>
      <c r="BU21" s="35"/>
      <c r="BV21" s="35"/>
      <c r="BW21" s="35"/>
      <c r="BX21" s="35"/>
      <c r="BY21" s="35"/>
      <c r="BZ21" s="35"/>
      <c r="CA21" s="35"/>
      <c r="CB21" s="36"/>
      <c r="CC21" s="36"/>
      <c r="CD21" s="35"/>
      <c r="CE21" s="35"/>
      <c r="CF21" s="35"/>
      <c r="CG21" s="35">
        <f t="shared" si="1"/>
        <v>0</v>
      </c>
      <c r="CH21" s="35"/>
      <c r="CI21" s="35"/>
      <c r="CJ21" s="35"/>
      <c r="CK21" s="35"/>
      <c r="CL21" s="36"/>
      <c r="CM21" s="36"/>
      <c r="CN21" s="35"/>
      <c r="CO21" s="35"/>
      <c r="CP21" s="35"/>
      <c r="CQ21" s="35"/>
      <c r="CR21" s="35"/>
      <c r="CS21" s="35"/>
      <c r="CT21" s="35"/>
      <c r="CU21" s="36"/>
      <c r="CV21" s="36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>
        <f t="shared" si="2"/>
        <v>0</v>
      </c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60">
        <v>1</v>
      </c>
      <c r="FG21" s="59"/>
      <c r="FH21" s="59"/>
      <c r="FI21" s="59"/>
      <c r="FJ21" s="59"/>
      <c r="FK21" s="59"/>
      <c r="FL21" s="59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>
        <f t="shared" si="3"/>
        <v>1</v>
      </c>
      <c r="FX21" s="38">
        <f t="shared" si="4"/>
        <v>0</v>
      </c>
      <c r="FY21" s="38">
        <f t="shared" si="5"/>
        <v>2</v>
      </c>
      <c r="FZ21" s="50" t="e">
        <f t="shared" si="6"/>
        <v>#DIV/0!</v>
      </c>
    </row>
    <row r="22" spans="1:182" ht="15.75" customHeight="1">
      <c r="A22" s="53" t="s">
        <v>24</v>
      </c>
      <c r="B22" s="30" t="s">
        <v>52</v>
      </c>
      <c r="C22" s="30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5">
        <f t="shared" si="0"/>
        <v>0</v>
      </c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5">
        <f t="shared" si="1"/>
        <v>0</v>
      </c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>
        <f t="shared" si="2"/>
        <v>0</v>
      </c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>
        <f t="shared" si="3"/>
        <v>0</v>
      </c>
      <c r="FX22" s="38">
        <f t="shared" si="4"/>
        <v>0</v>
      </c>
      <c r="FY22" s="38">
        <f t="shared" si="5"/>
        <v>0</v>
      </c>
      <c r="FZ22" s="50" t="e">
        <f t="shared" si="6"/>
        <v>#DIV/0!</v>
      </c>
    </row>
    <row r="23" spans="1:182" ht="15.75" customHeight="1">
      <c r="A23" s="53" t="s">
        <v>53</v>
      </c>
      <c r="B23" s="30" t="s">
        <v>52</v>
      </c>
      <c r="C23" s="30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5">
        <f t="shared" si="0"/>
        <v>0</v>
      </c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5">
        <f t="shared" si="1"/>
        <v>0</v>
      </c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>
        <f t="shared" si="2"/>
        <v>0</v>
      </c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>
        <f t="shared" si="3"/>
        <v>0</v>
      </c>
      <c r="FX23" s="38">
        <f t="shared" si="4"/>
        <v>0</v>
      </c>
      <c r="FY23" s="38">
        <f t="shared" si="5"/>
        <v>0</v>
      </c>
      <c r="FZ23" s="50" t="e">
        <f t="shared" si="6"/>
        <v>#DIV/0!</v>
      </c>
    </row>
    <row r="24" spans="1:182" ht="15.75" customHeight="1">
      <c r="A24" s="53"/>
      <c r="B24" s="30" t="s">
        <v>52</v>
      </c>
      <c r="C24" s="30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5">
        <f t="shared" si="0"/>
        <v>0</v>
      </c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5">
        <f t="shared" si="1"/>
        <v>0</v>
      </c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>
        <f t="shared" si="2"/>
        <v>0</v>
      </c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>
        <f t="shared" si="3"/>
        <v>0</v>
      </c>
      <c r="FX24" s="38">
        <f t="shared" si="4"/>
        <v>0</v>
      </c>
      <c r="FY24" s="38">
        <f t="shared" si="5"/>
        <v>0</v>
      </c>
      <c r="FZ24" s="50" t="e">
        <f t="shared" si="6"/>
        <v>#DIV/0!</v>
      </c>
    </row>
    <row r="25" spans="1:182" ht="15.75" customHeight="1">
      <c r="A25" s="53"/>
      <c r="B25" s="30" t="s">
        <v>52</v>
      </c>
      <c r="C25" s="30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5">
        <f t="shared" si="0"/>
        <v>0</v>
      </c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5">
        <f t="shared" si="1"/>
        <v>0</v>
      </c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>
        <f t="shared" si="2"/>
        <v>0</v>
      </c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>
        <f t="shared" si="3"/>
        <v>0</v>
      </c>
      <c r="FX25" s="38">
        <f t="shared" si="4"/>
        <v>0</v>
      </c>
      <c r="FY25" s="38">
        <f t="shared" si="5"/>
        <v>0</v>
      </c>
      <c r="FZ25" s="50" t="e">
        <f t="shared" si="6"/>
        <v>#DIV/0!</v>
      </c>
    </row>
    <row r="26" spans="1:182" ht="15.75" customHeight="1">
      <c r="A26" s="53"/>
      <c r="B26" s="30" t="s">
        <v>52</v>
      </c>
      <c r="C26" s="30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5">
        <f t="shared" si="0"/>
        <v>0</v>
      </c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5">
        <f t="shared" si="1"/>
        <v>0</v>
      </c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>
        <f t="shared" si="2"/>
        <v>0</v>
      </c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>
        <f t="shared" si="3"/>
        <v>0</v>
      </c>
      <c r="FX26" s="38">
        <f t="shared" si="4"/>
        <v>0</v>
      </c>
      <c r="FY26" s="38">
        <f t="shared" si="5"/>
        <v>0</v>
      </c>
      <c r="FZ26" s="50" t="e">
        <f t="shared" si="6"/>
        <v>#DIV/0!</v>
      </c>
    </row>
    <row r="27" spans="1:182" ht="15.75" customHeight="1">
      <c r="A27" s="53"/>
      <c r="B27" s="30" t="s">
        <v>52</v>
      </c>
      <c r="C27" s="30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5">
        <f t="shared" si="0"/>
        <v>0</v>
      </c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5">
        <f t="shared" si="1"/>
        <v>0</v>
      </c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>
        <f t="shared" si="2"/>
        <v>0</v>
      </c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>
        <f t="shared" si="3"/>
        <v>0</v>
      </c>
      <c r="FX27" s="38">
        <f t="shared" si="4"/>
        <v>0</v>
      </c>
      <c r="FY27" s="38">
        <f t="shared" si="5"/>
        <v>0</v>
      </c>
      <c r="FZ27" s="50" t="e">
        <f t="shared" si="6"/>
        <v>#DIV/0!</v>
      </c>
    </row>
    <row r="28" spans="1:182" ht="15.75" customHeight="1">
      <c r="A28" s="53"/>
      <c r="B28" s="30" t="s">
        <v>52</v>
      </c>
      <c r="C28" s="30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5">
        <f t="shared" si="0"/>
        <v>0</v>
      </c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5">
        <f t="shared" si="1"/>
        <v>0</v>
      </c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>
        <f t="shared" si="2"/>
        <v>0</v>
      </c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>
        <f t="shared" si="3"/>
        <v>0</v>
      </c>
      <c r="FX28" s="38">
        <f t="shared" si="4"/>
        <v>0</v>
      </c>
      <c r="FY28" s="38">
        <f t="shared" si="5"/>
        <v>0</v>
      </c>
      <c r="FZ28" s="50" t="e">
        <f t="shared" si="6"/>
        <v>#DIV/0!</v>
      </c>
    </row>
    <row r="29" spans="1:182" ht="15.75" customHeight="1">
      <c r="A29" s="88" t="s">
        <v>26</v>
      </c>
      <c r="B29" s="78"/>
      <c r="C29" s="45"/>
      <c r="D29" s="38">
        <f t="shared" ref="D29:AR29" si="7">SUM(D8:D28)</f>
        <v>0</v>
      </c>
      <c r="E29" s="38">
        <f t="shared" si="7"/>
        <v>1</v>
      </c>
      <c r="F29" s="38">
        <f t="shared" si="7"/>
        <v>0</v>
      </c>
      <c r="G29" s="38">
        <f t="shared" si="7"/>
        <v>0</v>
      </c>
      <c r="H29" s="38">
        <f t="shared" si="7"/>
        <v>0</v>
      </c>
      <c r="I29" s="38">
        <f t="shared" si="7"/>
        <v>0</v>
      </c>
      <c r="J29" s="38">
        <f t="shared" si="7"/>
        <v>1</v>
      </c>
      <c r="K29" s="38">
        <f t="shared" si="7"/>
        <v>0</v>
      </c>
      <c r="L29" s="38">
        <f t="shared" si="7"/>
        <v>1</v>
      </c>
      <c r="M29" s="38">
        <f t="shared" si="7"/>
        <v>0</v>
      </c>
      <c r="N29" s="38">
        <f t="shared" si="7"/>
        <v>0</v>
      </c>
      <c r="O29" s="38">
        <f t="shared" si="7"/>
        <v>0</v>
      </c>
      <c r="P29" s="38">
        <f t="shared" si="7"/>
        <v>1</v>
      </c>
      <c r="Q29" s="38">
        <f t="shared" si="7"/>
        <v>0</v>
      </c>
      <c r="R29" s="38">
        <f t="shared" si="7"/>
        <v>0</v>
      </c>
      <c r="S29" s="38">
        <f t="shared" si="7"/>
        <v>0</v>
      </c>
      <c r="T29" s="38">
        <f t="shared" si="7"/>
        <v>0</v>
      </c>
      <c r="U29" s="38">
        <f t="shared" si="7"/>
        <v>0</v>
      </c>
      <c r="V29" s="38">
        <f t="shared" si="7"/>
        <v>0</v>
      </c>
      <c r="W29" s="38">
        <f t="shared" si="7"/>
        <v>0</v>
      </c>
      <c r="X29" s="38">
        <f t="shared" si="7"/>
        <v>0</v>
      </c>
      <c r="Y29" s="38">
        <f t="shared" si="7"/>
        <v>0</v>
      </c>
      <c r="Z29" s="38">
        <f t="shared" si="7"/>
        <v>0</v>
      </c>
      <c r="AA29" s="38">
        <f t="shared" si="7"/>
        <v>0</v>
      </c>
      <c r="AB29" s="38">
        <f t="shared" si="7"/>
        <v>0</v>
      </c>
      <c r="AC29" s="38">
        <f t="shared" si="7"/>
        <v>0</v>
      </c>
      <c r="AD29" s="38">
        <f t="shared" si="7"/>
        <v>0</v>
      </c>
      <c r="AE29" s="38">
        <f t="shared" si="7"/>
        <v>0</v>
      </c>
      <c r="AF29" s="38">
        <f t="shared" si="7"/>
        <v>1</v>
      </c>
      <c r="AG29" s="38">
        <f t="shared" si="7"/>
        <v>1</v>
      </c>
      <c r="AH29" s="38">
        <f t="shared" si="7"/>
        <v>0</v>
      </c>
      <c r="AI29" s="38">
        <f t="shared" si="7"/>
        <v>0</v>
      </c>
      <c r="AJ29" s="38">
        <f t="shared" si="7"/>
        <v>1</v>
      </c>
      <c r="AK29" s="38">
        <f t="shared" si="7"/>
        <v>2</v>
      </c>
      <c r="AL29" s="38">
        <f t="shared" si="7"/>
        <v>0</v>
      </c>
      <c r="AM29" s="38">
        <f t="shared" si="7"/>
        <v>0</v>
      </c>
      <c r="AN29" s="38">
        <f t="shared" si="7"/>
        <v>0</v>
      </c>
      <c r="AO29" s="38">
        <f t="shared" si="7"/>
        <v>0</v>
      </c>
      <c r="AP29" s="38">
        <f t="shared" si="7"/>
        <v>0</v>
      </c>
      <c r="AQ29" s="38">
        <f t="shared" si="7"/>
        <v>0</v>
      </c>
      <c r="AR29" s="38">
        <f t="shared" si="7"/>
        <v>0</v>
      </c>
      <c r="AS29" s="38"/>
      <c r="AT29" s="38">
        <f t="shared" ref="AT29:CF29" si="8">SUM(AT8:AT28)</f>
        <v>0</v>
      </c>
      <c r="AU29" s="38">
        <f t="shared" si="8"/>
        <v>0</v>
      </c>
      <c r="AV29" s="38">
        <f t="shared" si="8"/>
        <v>0</v>
      </c>
      <c r="AW29" s="38">
        <f t="shared" si="8"/>
        <v>0</v>
      </c>
      <c r="AX29" s="38">
        <f t="shared" si="8"/>
        <v>0</v>
      </c>
      <c r="AY29" s="38">
        <f t="shared" si="8"/>
        <v>0</v>
      </c>
      <c r="AZ29" s="38">
        <f t="shared" si="8"/>
        <v>0</v>
      </c>
      <c r="BA29" s="38">
        <f t="shared" si="8"/>
        <v>0</v>
      </c>
      <c r="BB29" s="38">
        <f t="shared" si="8"/>
        <v>0</v>
      </c>
      <c r="BC29" s="38">
        <f t="shared" si="8"/>
        <v>0</v>
      </c>
      <c r="BD29" s="38">
        <f t="shared" si="8"/>
        <v>0</v>
      </c>
      <c r="BE29" s="38">
        <f t="shared" si="8"/>
        <v>0</v>
      </c>
      <c r="BF29" s="38">
        <f t="shared" si="8"/>
        <v>0</v>
      </c>
      <c r="BG29" s="38">
        <f t="shared" si="8"/>
        <v>0</v>
      </c>
      <c r="BH29" s="38">
        <f t="shared" si="8"/>
        <v>0</v>
      </c>
      <c r="BI29" s="38">
        <f t="shared" si="8"/>
        <v>0</v>
      </c>
      <c r="BJ29" s="38">
        <f t="shared" si="8"/>
        <v>1</v>
      </c>
      <c r="BK29" s="38">
        <f t="shared" si="8"/>
        <v>0</v>
      </c>
      <c r="BL29" s="38">
        <f t="shared" si="8"/>
        <v>0</v>
      </c>
      <c r="BM29" s="38">
        <f t="shared" si="8"/>
        <v>0</v>
      </c>
      <c r="BN29" s="38">
        <f t="shared" si="8"/>
        <v>0</v>
      </c>
      <c r="BO29" s="38">
        <f t="shared" si="8"/>
        <v>0</v>
      </c>
      <c r="BP29" s="38">
        <f t="shared" si="8"/>
        <v>0</v>
      </c>
      <c r="BQ29" s="38">
        <f t="shared" si="8"/>
        <v>0</v>
      </c>
      <c r="BR29" s="38">
        <f t="shared" si="8"/>
        <v>0</v>
      </c>
      <c r="BS29" s="38">
        <f t="shared" si="8"/>
        <v>0</v>
      </c>
      <c r="BT29" s="38">
        <f t="shared" si="8"/>
        <v>0</v>
      </c>
      <c r="BU29" s="38">
        <f t="shared" si="8"/>
        <v>0</v>
      </c>
      <c r="BV29" s="38">
        <f t="shared" si="8"/>
        <v>0</v>
      </c>
      <c r="BW29" s="38">
        <f t="shared" si="8"/>
        <v>0</v>
      </c>
      <c r="BX29" s="38">
        <f t="shared" si="8"/>
        <v>1</v>
      </c>
      <c r="BY29" s="38">
        <f t="shared" si="8"/>
        <v>0</v>
      </c>
      <c r="BZ29" s="38">
        <f t="shared" si="8"/>
        <v>0</v>
      </c>
      <c r="CA29" s="38">
        <f t="shared" si="8"/>
        <v>1</v>
      </c>
      <c r="CB29" s="38">
        <f t="shared" si="8"/>
        <v>1</v>
      </c>
      <c r="CC29" s="38">
        <f t="shared" si="8"/>
        <v>0</v>
      </c>
      <c r="CD29" s="38">
        <f t="shared" si="8"/>
        <v>1</v>
      </c>
      <c r="CE29" s="38">
        <f t="shared" si="8"/>
        <v>0</v>
      </c>
      <c r="CF29" s="38">
        <f t="shared" si="8"/>
        <v>0</v>
      </c>
      <c r="CG29" s="38"/>
      <c r="CH29" s="38">
        <f t="shared" ref="CH29:EG29" si="9">SUM(CH8:CH28)</f>
        <v>1</v>
      </c>
      <c r="CI29" s="38">
        <f t="shared" si="9"/>
        <v>0</v>
      </c>
      <c r="CJ29" s="38">
        <f t="shared" si="9"/>
        <v>0</v>
      </c>
      <c r="CK29" s="38">
        <f t="shared" si="9"/>
        <v>0</v>
      </c>
      <c r="CL29" s="38">
        <f t="shared" si="9"/>
        <v>0</v>
      </c>
      <c r="CM29" s="38">
        <f t="shared" si="9"/>
        <v>0</v>
      </c>
      <c r="CN29" s="38">
        <f t="shared" si="9"/>
        <v>0</v>
      </c>
      <c r="CO29" s="38">
        <f t="shared" si="9"/>
        <v>0</v>
      </c>
      <c r="CP29" s="38">
        <f t="shared" si="9"/>
        <v>1</v>
      </c>
      <c r="CQ29" s="38">
        <f t="shared" si="9"/>
        <v>0</v>
      </c>
      <c r="CR29" s="38">
        <f t="shared" si="9"/>
        <v>0</v>
      </c>
      <c r="CS29" s="38">
        <f t="shared" si="9"/>
        <v>0</v>
      </c>
      <c r="CT29" s="38">
        <f t="shared" si="9"/>
        <v>1</v>
      </c>
      <c r="CU29" s="38">
        <f t="shared" si="9"/>
        <v>0</v>
      </c>
      <c r="CV29" s="38">
        <f t="shared" si="9"/>
        <v>0</v>
      </c>
      <c r="CW29" s="38">
        <f t="shared" si="9"/>
        <v>0</v>
      </c>
      <c r="CX29" s="38">
        <f t="shared" si="9"/>
        <v>0</v>
      </c>
      <c r="CY29" s="38">
        <f t="shared" si="9"/>
        <v>1</v>
      </c>
      <c r="CZ29" s="38">
        <f t="shared" si="9"/>
        <v>0</v>
      </c>
      <c r="DA29" s="38">
        <f t="shared" si="9"/>
        <v>0</v>
      </c>
      <c r="DB29" s="38">
        <f t="shared" si="9"/>
        <v>0</v>
      </c>
      <c r="DC29" s="38">
        <f t="shared" si="9"/>
        <v>0</v>
      </c>
      <c r="DD29" s="38">
        <f t="shared" si="9"/>
        <v>0</v>
      </c>
      <c r="DE29" s="38">
        <f t="shared" si="9"/>
        <v>0</v>
      </c>
      <c r="DF29" s="38">
        <f t="shared" si="9"/>
        <v>0</v>
      </c>
      <c r="DG29" s="38">
        <f t="shared" si="9"/>
        <v>1</v>
      </c>
      <c r="DH29" s="38">
        <f t="shared" si="9"/>
        <v>0</v>
      </c>
      <c r="DI29" s="38">
        <f t="shared" si="9"/>
        <v>0</v>
      </c>
      <c r="DJ29" s="38">
        <f t="shared" si="9"/>
        <v>0</v>
      </c>
      <c r="DK29" s="38">
        <f t="shared" si="9"/>
        <v>0</v>
      </c>
      <c r="DL29" s="38">
        <f t="shared" si="9"/>
        <v>0</v>
      </c>
      <c r="DM29" s="38">
        <f t="shared" si="9"/>
        <v>0</v>
      </c>
      <c r="DN29" s="38">
        <f t="shared" si="9"/>
        <v>0</v>
      </c>
      <c r="DO29" s="38">
        <f t="shared" si="9"/>
        <v>0</v>
      </c>
      <c r="DP29" s="38">
        <f t="shared" si="9"/>
        <v>0</v>
      </c>
      <c r="DQ29" s="38">
        <f t="shared" si="9"/>
        <v>0</v>
      </c>
      <c r="DR29" s="38">
        <f t="shared" si="9"/>
        <v>0</v>
      </c>
      <c r="DS29" s="61">
        <f t="shared" si="9"/>
        <v>0</v>
      </c>
      <c r="DT29" s="61">
        <f t="shared" si="9"/>
        <v>0</v>
      </c>
      <c r="DU29" s="61">
        <f t="shared" si="9"/>
        <v>0</v>
      </c>
      <c r="DV29" s="61">
        <f t="shared" si="9"/>
        <v>0</v>
      </c>
      <c r="DW29" s="61">
        <f t="shared" si="9"/>
        <v>0</v>
      </c>
      <c r="DX29" s="61">
        <f t="shared" si="9"/>
        <v>0</v>
      </c>
      <c r="DY29" s="61">
        <f t="shared" si="9"/>
        <v>1</v>
      </c>
      <c r="DZ29" s="61">
        <f t="shared" si="9"/>
        <v>1</v>
      </c>
      <c r="EA29" s="61">
        <f t="shared" si="9"/>
        <v>1</v>
      </c>
      <c r="EB29" s="61">
        <f t="shared" si="9"/>
        <v>0</v>
      </c>
      <c r="EC29" s="61">
        <f t="shared" si="9"/>
        <v>0</v>
      </c>
      <c r="ED29" s="61">
        <f t="shared" si="9"/>
        <v>0</v>
      </c>
      <c r="EE29" s="61">
        <f t="shared" si="9"/>
        <v>0</v>
      </c>
      <c r="EF29" s="61">
        <f t="shared" si="9"/>
        <v>0</v>
      </c>
      <c r="EG29" s="61">
        <f t="shared" si="9"/>
        <v>0</v>
      </c>
      <c r="EH29" s="59"/>
      <c r="EI29" s="61">
        <f t="shared" ref="EI29:FV29" si="10">SUM(EI8:EI28)</f>
        <v>1</v>
      </c>
      <c r="EJ29" s="61">
        <f t="shared" si="10"/>
        <v>0</v>
      </c>
      <c r="EK29" s="61">
        <f t="shared" si="10"/>
        <v>0</v>
      </c>
      <c r="EL29" s="61">
        <f t="shared" si="10"/>
        <v>0</v>
      </c>
      <c r="EM29" s="61">
        <f t="shared" si="10"/>
        <v>0</v>
      </c>
      <c r="EN29" s="61">
        <f t="shared" si="10"/>
        <v>0</v>
      </c>
      <c r="EO29" s="61">
        <f t="shared" si="10"/>
        <v>0</v>
      </c>
      <c r="EP29" s="61">
        <f t="shared" si="10"/>
        <v>0</v>
      </c>
      <c r="EQ29" s="61">
        <f t="shared" si="10"/>
        <v>0</v>
      </c>
      <c r="ER29" s="61">
        <f t="shared" si="10"/>
        <v>0</v>
      </c>
      <c r="ES29" s="61">
        <f t="shared" si="10"/>
        <v>0</v>
      </c>
      <c r="ET29" s="61">
        <f t="shared" si="10"/>
        <v>0</v>
      </c>
      <c r="EU29" s="61">
        <f t="shared" si="10"/>
        <v>0</v>
      </c>
      <c r="EV29" s="61">
        <f t="shared" si="10"/>
        <v>0</v>
      </c>
      <c r="EW29" s="61">
        <f t="shared" si="10"/>
        <v>0</v>
      </c>
      <c r="EX29" s="61">
        <f t="shared" si="10"/>
        <v>1</v>
      </c>
      <c r="EY29" s="61">
        <f t="shared" si="10"/>
        <v>1</v>
      </c>
      <c r="EZ29" s="61">
        <f t="shared" si="10"/>
        <v>0</v>
      </c>
      <c r="FA29" s="61">
        <f t="shared" si="10"/>
        <v>0</v>
      </c>
      <c r="FB29" s="61">
        <f t="shared" si="10"/>
        <v>0</v>
      </c>
      <c r="FC29" s="61">
        <f t="shared" si="10"/>
        <v>0</v>
      </c>
      <c r="FD29" s="61">
        <f t="shared" si="10"/>
        <v>0</v>
      </c>
      <c r="FE29" s="61">
        <f t="shared" si="10"/>
        <v>0</v>
      </c>
      <c r="FF29" s="61">
        <f t="shared" si="10"/>
        <v>2</v>
      </c>
      <c r="FG29" s="61">
        <f t="shared" si="10"/>
        <v>0</v>
      </c>
      <c r="FH29" s="61">
        <f t="shared" si="10"/>
        <v>2</v>
      </c>
      <c r="FI29" s="61">
        <f t="shared" si="10"/>
        <v>1</v>
      </c>
      <c r="FJ29" s="61">
        <f t="shared" si="10"/>
        <v>1</v>
      </c>
      <c r="FK29" s="61">
        <f t="shared" si="10"/>
        <v>3</v>
      </c>
      <c r="FL29" s="61">
        <f t="shared" si="10"/>
        <v>2</v>
      </c>
      <c r="FM29" s="38">
        <f t="shared" si="10"/>
        <v>1</v>
      </c>
      <c r="FN29" s="38">
        <f t="shared" si="10"/>
        <v>1</v>
      </c>
      <c r="FO29" s="38">
        <f t="shared" si="10"/>
        <v>0</v>
      </c>
      <c r="FP29" s="38">
        <f t="shared" si="10"/>
        <v>0</v>
      </c>
      <c r="FQ29" s="38">
        <f t="shared" si="10"/>
        <v>0</v>
      </c>
      <c r="FR29" s="38">
        <f t="shared" si="10"/>
        <v>0</v>
      </c>
      <c r="FS29" s="38">
        <f t="shared" si="10"/>
        <v>0</v>
      </c>
      <c r="FT29" s="38">
        <f t="shared" si="10"/>
        <v>0</v>
      </c>
      <c r="FU29" s="38">
        <f t="shared" si="10"/>
        <v>0</v>
      </c>
      <c r="FV29" s="38">
        <f t="shared" si="10"/>
        <v>0</v>
      </c>
      <c r="FW29" s="38"/>
      <c r="FX29" s="38"/>
      <c r="FY29" s="38"/>
      <c r="FZ29" s="50"/>
    </row>
    <row r="30" spans="1:182" ht="15.75" customHeight="1">
      <c r="A30" s="30" t="s">
        <v>31</v>
      </c>
      <c r="B30" s="30" t="s">
        <v>54</v>
      </c>
      <c r="C30" s="30"/>
      <c r="D30" s="31"/>
      <c r="E30" s="31"/>
      <c r="F30" s="32"/>
      <c r="G30" s="32"/>
      <c r="H30" s="32"/>
      <c r="I30" s="32"/>
      <c r="J30" s="32"/>
      <c r="K30" s="32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>
        <f t="shared" ref="AS30:AS50" si="11">SUM(D30:AR30)</f>
        <v>0</v>
      </c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5"/>
      <c r="BQ30" s="35"/>
      <c r="BR30" s="35"/>
      <c r="BS30" s="36"/>
      <c r="BT30" s="36"/>
      <c r="BU30" s="35"/>
      <c r="BV30" s="35"/>
      <c r="BW30" s="35"/>
      <c r="BX30" s="35"/>
      <c r="BY30" s="35"/>
      <c r="BZ30" s="35"/>
      <c r="CA30" s="35"/>
      <c r="CB30" s="36"/>
      <c r="CC30" s="36"/>
      <c r="CD30" s="35"/>
      <c r="CE30" s="35"/>
      <c r="CF30" s="35"/>
      <c r="CG30" s="35">
        <f t="shared" ref="CG30:CG50" si="12">SUM(AT30:CF30)</f>
        <v>0</v>
      </c>
      <c r="CH30" s="35"/>
      <c r="CI30" s="35"/>
      <c r="CJ30" s="35"/>
      <c r="CK30" s="35"/>
      <c r="CL30" s="36"/>
      <c r="CM30" s="36"/>
      <c r="CN30" s="35"/>
      <c r="CO30" s="35"/>
      <c r="CP30" s="35"/>
      <c r="CQ30" s="35"/>
      <c r="CR30" s="35"/>
      <c r="CS30" s="35"/>
      <c r="CT30" s="35"/>
      <c r="CU30" s="36"/>
      <c r="CV30" s="36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>
        <f t="shared" ref="EH30:EH50" si="13">SUM(CH30:EG30)</f>
        <v>0</v>
      </c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>
        <f t="shared" ref="FW30:FW50" si="14">SUM(EI30:FV30)</f>
        <v>0</v>
      </c>
      <c r="FX30" s="38">
        <f t="shared" ref="FX30:FX50" si="15">C30</f>
        <v>0</v>
      </c>
      <c r="FY30" s="38">
        <f t="shared" ref="FY30:FY45" si="16">SUM(AS30+CG30+EH30+FW30)</f>
        <v>0</v>
      </c>
      <c r="FZ30" s="50" t="e">
        <f t="shared" ref="FZ30:FZ45" si="17">FY30/FX30*100</f>
        <v>#DIV/0!</v>
      </c>
    </row>
    <row r="31" spans="1:182" ht="15.75" customHeight="1">
      <c r="A31" s="30" t="s">
        <v>33</v>
      </c>
      <c r="B31" s="30" t="s">
        <v>54</v>
      </c>
      <c r="C31" s="30"/>
      <c r="D31" s="31"/>
      <c r="E31" s="31"/>
      <c r="F31" s="32"/>
      <c r="G31" s="32"/>
      <c r="H31" s="32"/>
      <c r="I31" s="32"/>
      <c r="J31" s="32"/>
      <c r="K31" s="32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>
        <f t="shared" si="11"/>
        <v>0</v>
      </c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5"/>
      <c r="BQ31" s="35"/>
      <c r="BR31" s="35"/>
      <c r="BS31" s="36"/>
      <c r="BT31" s="36"/>
      <c r="BU31" s="35"/>
      <c r="BV31" s="35"/>
      <c r="BW31" s="35"/>
      <c r="BX31" s="35"/>
      <c r="BY31" s="35"/>
      <c r="BZ31" s="35"/>
      <c r="CA31" s="35"/>
      <c r="CB31" s="36"/>
      <c r="CC31" s="36"/>
      <c r="CD31" s="35"/>
      <c r="CE31" s="35"/>
      <c r="CF31" s="35"/>
      <c r="CG31" s="35">
        <f t="shared" si="12"/>
        <v>0</v>
      </c>
      <c r="CH31" s="35"/>
      <c r="CI31" s="35"/>
      <c r="CJ31" s="35"/>
      <c r="CK31" s="35"/>
      <c r="CL31" s="36"/>
      <c r="CM31" s="36"/>
      <c r="CN31" s="35"/>
      <c r="CO31" s="35"/>
      <c r="CP31" s="35"/>
      <c r="CQ31" s="35"/>
      <c r="CR31" s="35"/>
      <c r="CS31" s="35"/>
      <c r="CT31" s="35"/>
      <c r="CU31" s="36"/>
      <c r="CV31" s="36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>
        <f t="shared" si="13"/>
        <v>0</v>
      </c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>
        <f t="shared" si="14"/>
        <v>0</v>
      </c>
      <c r="FX31" s="38">
        <f t="shared" si="15"/>
        <v>0</v>
      </c>
      <c r="FY31" s="38">
        <f t="shared" si="16"/>
        <v>0</v>
      </c>
      <c r="FZ31" s="50" t="e">
        <f t="shared" si="17"/>
        <v>#DIV/0!</v>
      </c>
    </row>
    <row r="32" spans="1:182" ht="15.75" customHeight="1">
      <c r="A32" s="30" t="s">
        <v>34</v>
      </c>
      <c r="B32" s="30" t="s">
        <v>54</v>
      </c>
      <c r="C32" s="30"/>
      <c r="D32" s="31"/>
      <c r="E32" s="31"/>
      <c r="F32" s="32"/>
      <c r="G32" s="32"/>
      <c r="H32" s="32"/>
      <c r="I32" s="32"/>
      <c r="J32" s="32"/>
      <c r="K32" s="32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>
        <f t="shared" si="11"/>
        <v>0</v>
      </c>
      <c r="AT32" s="35"/>
      <c r="AU32" s="35"/>
      <c r="AV32" s="35"/>
      <c r="AW32" s="35"/>
      <c r="AX32" s="35"/>
      <c r="AY32" s="35"/>
      <c r="AZ32" s="35"/>
      <c r="BA32" s="36"/>
      <c r="BB32" s="36"/>
      <c r="BC32" s="35"/>
      <c r="BD32" s="35"/>
      <c r="BE32" s="35"/>
      <c r="BF32" s="35"/>
      <c r="BG32" s="35"/>
      <c r="BH32" s="35"/>
      <c r="BI32" s="35"/>
      <c r="BJ32" s="36"/>
      <c r="BK32" s="36"/>
      <c r="BL32" s="35"/>
      <c r="BM32" s="35"/>
      <c r="BN32" s="35"/>
      <c r="BO32" s="35"/>
      <c r="BP32" s="35"/>
      <c r="BQ32" s="35"/>
      <c r="BR32" s="35"/>
      <c r="BS32" s="36"/>
      <c r="BT32" s="36"/>
      <c r="BU32" s="35"/>
      <c r="BV32" s="35"/>
      <c r="BW32" s="35"/>
      <c r="BX32" s="35"/>
      <c r="BY32" s="35"/>
      <c r="BZ32" s="35"/>
      <c r="CA32" s="35"/>
      <c r="CB32" s="36"/>
      <c r="CC32" s="36"/>
      <c r="CD32" s="35"/>
      <c r="CE32" s="35"/>
      <c r="CF32" s="35"/>
      <c r="CG32" s="35">
        <f t="shared" si="12"/>
        <v>0</v>
      </c>
      <c r="CH32" s="35"/>
      <c r="CI32" s="35"/>
      <c r="CJ32" s="35"/>
      <c r="CK32" s="35"/>
      <c r="CL32" s="36"/>
      <c r="CM32" s="36"/>
      <c r="CN32" s="35"/>
      <c r="CO32" s="35"/>
      <c r="CP32" s="35"/>
      <c r="CQ32" s="35"/>
      <c r="CR32" s="35"/>
      <c r="CS32" s="35"/>
      <c r="CT32" s="35"/>
      <c r="CU32" s="36"/>
      <c r="CV32" s="36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>
        <f t="shared" si="13"/>
        <v>0</v>
      </c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>
        <f t="shared" si="14"/>
        <v>0</v>
      </c>
      <c r="FX32" s="38">
        <f t="shared" si="15"/>
        <v>0</v>
      </c>
      <c r="FY32" s="38">
        <f t="shared" si="16"/>
        <v>0</v>
      </c>
      <c r="FZ32" s="50" t="e">
        <f t="shared" si="17"/>
        <v>#DIV/0!</v>
      </c>
    </row>
    <row r="33" spans="1:182" ht="15.75" customHeight="1">
      <c r="A33" s="30" t="s">
        <v>35</v>
      </c>
      <c r="B33" s="30" t="s">
        <v>54</v>
      </c>
      <c r="C33" s="41">
        <v>34</v>
      </c>
      <c r="D33" s="31"/>
      <c r="E33" s="31"/>
      <c r="F33" s="32"/>
      <c r="G33" s="32"/>
      <c r="H33" s="32"/>
      <c r="I33" s="32"/>
      <c r="J33" s="32"/>
      <c r="K33" s="32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>
        <f t="shared" si="11"/>
        <v>0</v>
      </c>
      <c r="AT33" s="35"/>
      <c r="AU33" s="35"/>
      <c r="AV33" s="35"/>
      <c r="AW33" s="35"/>
      <c r="AX33" s="35"/>
      <c r="AY33" s="35"/>
      <c r="AZ33" s="35"/>
      <c r="BA33" s="36"/>
      <c r="BB33" s="36"/>
      <c r="BC33" s="35"/>
      <c r="BD33" s="35"/>
      <c r="BE33" s="35"/>
      <c r="BF33" s="35"/>
      <c r="BG33" s="35"/>
      <c r="BH33" s="35"/>
      <c r="BI33" s="35"/>
      <c r="BJ33" s="36"/>
      <c r="BK33" s="36"/>
      <c r="BL33" s="35"/>
      <c r="BM33" s="35"/>
      <c r="BN33" s="35"/>
      <c r="BO33" s="35"/>
      <c r="BP33" s="35"/>
      <c r="BQ33" s="35"/>
      <c r="BR33" s="35"/>
      <c r="BS33" s="36"/>
      <c r="BT33" s="36"/>
      <c r="BU33" s="35"/>
      <c r="BV33" s="35"/>
      <c r="BW33" s="35"/>
      <c r="BX33" s="35"/>
      <c r="BY33" s="35"/>
      <c r="BZ33" s="35"/>
      <c r="CA33" s="35"/>
      <c r="CB33" s="36"/>
      <c r="CC33" s="36"/>
      <c r="CD33" s="35"/>
      <c r="CE33" s="35"/>
      <c r="CF33" s="35"/>
      <c r="CG33" s="35">
        <f t="shared" si="12"/>
        <v>0</v>
      </c>
      <c r="CH33" s="35"/>
      <c r="CI33" s="35"/>
      <c r="CJ33" s="35"/>
      <c r="CK33" s="35"/>
      <c r="CL33" s="36"/>
      <c r="CM33" s="36"/>
      <c r="CN33" s="35"/>
      <c r="CO33" s="35"/>
      <c r="CP33" s="35"/>
      <c r="CQ33" s="35"/>
      <c r="CR33" s="35"/>
      <c r="CS33" s="35"/>
      <c r="CT33" s="35"/>
      <c r="CU33" s="36"/>
      <c r="CV33" s="36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>
        <f t="shared" si="13"/>
        <v>0</v>
      </c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>
        <f t="shared" si="14"/>
        <v>0</v>
      </c>
      <c r="FX33" s="38">
        <f t="shared" si="15"/>
        <v>34</v>
      </c>
      <c r="FY33" s="38">
        <f t="shared" si="16"/>
        <v>0</v>
      </c>
      <c r="FZ33" s="50">
        <f t="shared" si="17"/>
        <v>0</v>
      </c>
    </row>
    <row r="34" spans="1:182" ht="15.75" customHeight="1">
      <c r="A34" s="30" t="s">
        <v>36</v>
      </c>
      <c r="B34" s="30" t="s">
        <v>54</v>
      </c>
      <c r="C34" s="41">
        <v>34</v>
      </c>
      <c r="D34" s="31"/>
      <c r="E34" s="31"/>
      <c r="F34" s="32"/>
      <c r="G34" s="32"/>
      <c r="H34" s="32"/>
      <c r="I34" s="32"/>
      <c r="J34" s="32"/>
      <c r="K34" s="32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>
        <f t="shared" si="11"/>
        <v>0</v>
      </c>
      <c r="AT34" s="35"/>
      <c r="AU34" s="35"/>
      <c r="AV34" s="35"/>
      <c r="AW34" s="35"/>
      <c r="AX34" s="35"/>
      <c r="AY34" s="35"/>
      <c r="AZ34" s="35"/>
      <c r="BA34" s="36"/>
      <c r="BB34" s="36"/>
      <c r="BC34" s="35"/>
      <c r="BD34" s="35"/>
      <c r="BE34" s="35"/>
      <c r="BF34" s="35"/>
      <c r="BG34" s="35"/>
      <c r="BH34" s="35"/>
      <c r="BI34" s="35"/>
      <c r="BJ34" s="36"/>
      <c r="BK34" s="36"/>
      <c r="BL34" s="35"/>
      <c r="BM34" s="35"/>
      <c r="BN34" s="35"/>
      <c r="BO34" s="35"/>
      <c r="BP34" s="35"/>
      <c r="BQ34" s="35"/>
      <c r="BR34" s="35"/>
      <c r="BS34" s="36"/>
      <c r="BT34" s="36"/>
      <c r="BU34" s="35"/>
      <c r="BV34" s="35"/>
      <c r="BW34" s="35"/>
      <c r="BX34" s="35"/>
      <c r="BY34" s="35"/>
      <c r="BZ34" s="35"/>
      <c r="CA34" s="35"/>
      <c r="CB34" s="36"/>
      <c r="CC34" s="36"/>
      <c r="CD34" s="35"/>
      <c r="CE34" s="35"/>
      <c r="CF34" s="35"/>
      <c r="CG34" s="35">
        <f t="shared" si="12"/>
        <v>0</v>
      </c>
      <c r="CH34" s="43">
        <v>1</v>
      </c>
      <c r="CI34" s="35"/>
      <c r="CJ34" s="35"/>
      <c r="CK34" s="35"/>
      <c r="CL34" s="36"/>
      <c r="CM34" s="36"/>
      <c r="CN34" s="35"/>
      <c r="CO34" s="35"/>
      <c r="CP34" s="35"/>
      <c r="CQ34" s="35"/>
      <c r="CR34" s="35"/>
      <c r="CS34" s="35"/>
      <c r="CT34" s="35"/>
      <c r="CU34" s="36"/>
      <c r="CV34" s="36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>
        <f t="shared" si="13"/>
        <v>1</v>
      </c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38"/>
      <c r="FN34" s="39">
        <v>1</v>
      </c>
      <c r="FO34" s="38"/>
      <c r="FP34" s="38"/>
      <c r="FQ34" s="38"/>
      <c r="FR34" s="38"/>
      <c r="FS34" s="38"/>
      <c r="FT34" s="38"/>
      <c r="FU34" s="38"/>
      <c r="FV34" s="38"/>
      <c r="FW34" s="38">
        <f t="shared" si="14"/>
        <v>1</v>
      </c>
      <c r="FX34" s="38">
        <f t="shared" si="15"/>
        <v>34</v>
      </c>
      <c r="FY34" s="38">
        <f t="shared" si="16"/>
        <v>2</v>
      </c>
      <c r="FZ34" s="50">
        <f t="shared" si="17"/>
        <v>5.8823529411764701</v>
      </c>
    </row>
    <row r="35" spans="1:182" ht="15.75" customHeight="1">
      <c r="A35" s="30" t="s">
        <v>37</v>
      </c>
      <c r="B35" s="30" t="s">
        <v>54</v>
      </c>
      <c r="C35" s="30"/>
      <c r="D35" s="31"/>
      <c r="E35" s="31"/>
      <c r="F35" s="32"/>
      <c r="G35" s="32"/>
      <c r="H35" s="32"/>
      <c r="I35" s="32"/>
      <c r="J35" s="32"/>
      <c r="K35" s="32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>
        <f t="shared" si="11"/>
        <v>0</v>
      </c>
      <c r="AT35" s="35"/>
      <c r="AU35" s="35"/>
      <c r="AV35" s="35"/>
      <c r="AW35" s="35"/>
      <c r="AX35" s="35"/>
      <c r="AY35" s="35"/>
      <c r="AZ35" s="35"/>
      <c r="BA35" s="36"/>
      <c r="BB35" s="36"/>
      <c r="BC35" s="35"/>
      <c r="BD35" s="35"/>
      <c r="BE35" s="35"/>
      <c r="BF35" s="35"/>
      <c r="BG35" s="35"/>
      <c r="BH35" s="35"/>
      <c r="BI35" s="35"/>
      <c r="BJ35" s="36"/>
      <c r="BK35" s="36"/>
      <c r="BL35" s="35"/>
      <c r="BM35" s="35"/>
      <c r="BN35" s="35"/>
      <c r="BO35" s="35"/>
      <c r="BP35" s="35"/>
      <c r="BQ35" s="35"/>
      <c r="BR35" s="35"/>
      <c r="BS35" s="36"/>
      <c r="BT35" s="36"/>
      <c r="BU35" s="35"/>
      <c r="BV35" s="35"/>
      <c r="BW35" s="35"/>
      <c r="BX35" s="35"/>
      <c r="BY35" s="35"/>
      <c r="BZ35" s="35"/>
      <c r="CA35" s="35"/>
      <c r="CB35" s="36"/>
      <c r="CC35" s="36"/>
      <c r="CD35" s="35"/>
      <c r="CE35" s="35"/>
      <c r="CF35" s="35"/>
      <c r="CG35" s="35">
        <f t="shared" si="12"/>
        <v>0</v>
      </c>
      <c r="CH35" s="35"/>
      <c r="CI35" s="35"/>
      <c r="CJ35" s="35"/>
      <c r="CK35" s="35"/>
      <c r="CL35" s="36"/>
      <c r="CM35" s="36"/>
      <c r="CN35" s="35"/>
      <c r="CO35" s="35"/>
      <c r="CP35" s="35"/>
      <c r="CQ35" s="35"/>
      <c r="CR35" s="35"/>
      <c r="CS35" s="35"/>
      <c r="CT35" s="35"/>
      <c r="CU35" s="36"/>
      <c r="CV35" s="36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>
        <f t="shared" si="13"/>
        <v>0</v>
      </c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>
        <f t="shared" si="14"/>
        <v>0</v>
      </c>
      <c r="FX35" s="38">
        <f t="shared" si="15"/>
        <v>0</v>
      </c>
      <c r="FY35" s="38">
        <f t="shared" si="16"/>
        <v>0</v>
      </c>
      <c r="FZ35" s="50" t="e">
        <f t="shared" si="17"/>
        <v>#DIV/0!</v>
      </c>
    </row>
    <row r="36" spans="1:182" ht="15.75" customHeight="1">
      <c r="A36" s="30" t="s">
        <v>38</v>
      </c>
      <c r="B36" s="30" t="s">
        <v>54</v>
      </c>
      <c r="C36" s="41">
        <v>34</v>
      </c>
      <c r="D36" s="31"/>
      <c r="E36" s="31"/>
      <c r="F36" s="32"/>
      <c r="G36" s="32"/>
      <c r="H36" s="32"/>
      <c r="I36" s="32"/>
      <c r="J36" s="32"/>
      <c r="K36" s="32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>
        <f t="shared" si="11"/>
        <v>0</v>
      </c>
      <c r="AT36" s="35"/>
      <c r="AU36" s="35"/>
      <c r="AV36" s="35"/>
      <c r="AW36" s="35"/>
      <c r="AX36" s="35"/>
      <c r="AY36" s="35"/>
      <c r="AZ36" s="35"/>
      <c r="BA36" s="36"/>
      <c r="BB36" s="36"/>
      <c r="BC36" s="35"/>
      <c r="BD36" s="35"/>
      <c r="BE36" s="35"/>
      <c r="BF36" s="35"/>
      <c r="BG36" s="35"/>
      <c r="BH36" s="35"/>
      <c r="BI36" s="35"/>
      <c r="BJ36" s="36"/>
      <c r="BK36" s="36"/>
      <c r="BL36" s="35"/>
      <c r="BM36" s="35"/>
      <c r="BN36" s="35"/>
      <c r="BO36" s="35"/>
      <c r="BP36" s="35"/>
      <c r="BQ36" s="35"/>
      <c r="BR36" s="35"/>
      <c r="BS36" s="36"/>
      <c r="BT36" s="36"/>
      <c r="BU36" s="35"/>
      <c r="BV36" s="35"/>
      <c r="BW36" s="35"/>
      <c r="BX36" s="35"/>
      <c r="BY36" s="35"/>
      <c r="BZ36" s="35"/>
      <c r="CA36" s="35"/>
      <c r="CB36" s="37">
        <v>1</v>
      </c>
      <c r="CC36" s="36"/>
      <c r="CD36" s="35"/>
      <c r="CE36" s="35"/>
      <c r="CF36" s="35"/>
      <c r="CG36" s="35">
        <f t="shared" si="12"/>
        <v>1</v>
      </c>
      <c r="CH36" s="35"/>
      <c r="CI36" s="35"/>
      <c r="CJ36" s="35"/>
      <c r="CK36" s="35"/>
      <c r="CL36" s="36"/>
      <c r="CM36" s="36"/>
      <c r="CN36" s="35"/>
      <c r="CO36" s="35"/>
      <c r="CP36" s="35"/>
      <c r="CQ36" s="35"/>
      <c r="CR36" s="35"/>
      <c r="CS36" s="35"/>
      <c r="CT36" s="35"/>
      <c r="CU36" s="36"/>
      <c r="CV36" s="36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>
        <f t="shared" si="13"/>
        <v>0</v>
      </c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60">
        <v>1</v>
      </c>
      <c r="FI36" s="59"/>
      <c r="FJ36" s="59"/>
      <c r="FK36" s="60">
        <v>1</v>
      </c>
      <c r="FL36" s="59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>
        <f t="shared" si="14"/>
        <v>2</v>
      </c>
      <c r="FX36" s="38">
        <f t="shared" si="15"/>
        <v>34</v>
      </c>
      <c r="FY36" s="38">
        <f t="shared" si="16"/>
        <v>3</v>
      </c>
      <c r="FZ36" s="50">
        <f t="shared" si="17"/>
        <v>8.8235294117647065</v>
      </c>
    </row>
    <row r="37" spans="1:182" ht="15.75" customHeight="1">
      <c r="A37" s="30" t="s">
        <v>39</v>
      </c>
      <c r="B37" s="30" t="s">
        <v>54</v>
      </c>
      <c r="C37" s="41">
        <v>68</v>
      </c>
      <c r="D37" s="31"/>
      <c r="E37" s="31"/>
      <c r="F37" s="32"/>
      <c r="G37" s="32"/>
      <c r="H37" s="32"/>
      <c r="I37" s="32"/>
      <c r="J37" s="32"/>
      <c r="K37" s="32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5"/>
      <c r="AD37" s="35"/>
      <c r="AE37" s="35"/>
      <c r="AF37" s="35"/>
      <c r="AG37" s="43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>
        <f t="shared" si="11"/>
        <v>0</v>
      </c>
      <c r="AT37" s="35"/>
      <c r="AU37" s="35"/>
      <c r="AV37" s="35"/>
      <c r="AW37" s="35"/>
      <c r="AX37" s="35"/>
      <c r="AY37" s="35"/>
      <c r="AZ37" s="35"/>
      <c r="BA37" s="36"/>
      <c r="BB37" s="36"/>
      <c r="BC37" s="35"/>
      <c r="BD37" s="35"/>
      <c r="BE37" s="35"/>
      <c r="BF37" s="35"/>
      <c r="BG37" s="35"/>
      <c r="BH37" s="35"/>
      <c r="BI37" s="35"/>
      <c r="BJ37" s="36"/>
      <c r="BK37" s="36"/>
      <c r="BL37" s="35"/>
      <c r="BM37" s="35"/>
      <c r="BN37" s="35"/>
      <c r="BO37" s="35"/>
      <c r="BP37" s="35"/>
      <c r="BQ37" s="35"/>
      <c r="BR37" s="35"/>
      <c r="BS37" s="36"/>
      <c r="BT37" s="36"/>
      <c r="BU37" s="35"/>
      <c r="BV37" s="35"/>
      <c r="BW37" s="35"/>
      <c r="BX37" s="35"/>
      <c r="BY37" s="35"/>
      <c r="BZ37" s="35"/>
      <c r="CA37" s="35"/>
      <c r="CB37" s="36"/>
      <c r="CC37" s="36"/>
      <c r="CD37" s="35"/>
      <c r="CE37" s="35"/>
      <c r="CF37" s="35"/>
      <c r="CG37" s="35">
        <f t="shared" si="12"/>
        <v>0</v>
      </c>
      <c r="CH37" s="35"/>
      <c r="CI37" s="35"/>
      <c r="CJ37" s="35"/>
      <c r="CK37" s="35"/>
      <c r="CL37" s="36"/>
      <c r="CM37" s="36"/>
      <c r="CN37" s="35"/>
      <c r="CO37" s="35"/>
      <c r="CP37" s="35"/>
      <c r="CQ37" s="35"/>
      <c r="CR37" s="35"/>
      <c r="CS37" s="35"/>
      <c r="CT37" s="43"/>
      <c r="CU37" s="36"/>
      <c r="CV37" s="36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60"/>
      <c r="EH37" s="59">
        <f t="shared" si="13"/>
        <v>0</v>
      </c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60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>
        <f t="shared" si="14"/>
        <v>0</v>
      </c>
      <c r="FX37" s="38">
        <f t="shared" si="15"/>
        <v>68</v>
      </c>
      <c r="FY37" s="38">
        <f t="shared" si="16"/>
        <v>0</v>
      </c>
      <c r="FZ37" s="50">
        <f t="shared" si="17"/>
        <v>0</v>
      </c>
    </row>
    <row r="38" spans="1:182" ht="15.75" customHeight="1">
      <c r="A38" s="30" t="s">
        <v>40</v>
      </c>
      <c r="B38" s="30" t="s">
        <v>54</v>
      </c>
      <c r="C38" s="30"/>
      <c r="D38" s="31"/>
      <c r="E38" s="31"/>
      <c r="F38" s="32"/>
      <c r="G38" s="32"/>
      <c r="H38" s="32"/>
      <c r="I38" s="32"/>
      <c r="J38" s="32"/>
      <c r="K38" s="32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>
        <f t="shared" si="11"/>
        <v>0</v>
      </c>
      <c r="AT38" s="35"/>
      <c r="AU38" s="35"/>
      <c r="AV38" s="35"/>
      <c r="AW38" s="35"/>
      <c r="AX38" s="35"/>
      <c r="AY38" s="35"/>
      <c r="AZ38" s="35"/>
      <c r="BA38" s="36"/>
      <c r="BB38" s="36"/>
      <c r="BC38" s="35"/>
      <c r="BD38" s="35"/>
      <c r="BE38" s="35"/>
      <c r="BF38" s="35"/>
      <c r="BG38" s="35"/>
      <c r="BH38" s="35"/>
      <c r="BI38" s="35"/>
      <c r="BJ38" s="36"/>
      <c r="BK38" s="36"/>
      <c r="BL38" s="35"/>
      <c r="BM38" s="35"/>
      <c r="BN38" s="35"/>
      <c r="BO38" s="35"/>
      <c r="BP38" s="35"/>
      <c r="BQ38" s="35"/>
      <c r="BR38" s="35"/>
      <c r="BS38" s="36"/>
      <c r="BT38" s="36"/>
      <c r="BU38" s="35"/>
      <c r="BV38" s="35"/>
      <c r="BW38" s="35"/>
      <c r="BX38" s="35"/>
      <c r="BY38" s="35"/>
      <c r="BZ38" s="35"/>
      <c r="CA38" s="35"/>
      <c r="CB38" s="36"/>
      <c r="CC38" s="36"/>
      <c r="CD38" s="35"/>
      <c r="CE38" s="35"/>
      <c r="CF38" s="35"/>
      <c r="CG38" s="35">
        <f t="shared" si="12"/>
        <v>0</v>
      </c>
      <c r="CH38" s="35"/>
      <c r="CI38" s="35"/>
      <c r="CJ38" s="35"/>
      <c r="CK38" s="35"/>
      <c r="CL38" s="36"/>
      <c r="CM38" s="36"/>
      <c r="CN38" s="35"/>
      <c r="CO38" s="35"/>
      <c r="CP38" s="35"/>
      <c r="CQ38" s="35"/>
      <c r="CR38" s="35"/>
      <c r="CS38" s="35"/>
      <c r="CT38" s="35"/>
      <c r="CU38" s="36"/>
      <c r="CV38" s="36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>
        <f t="shared" si="13"/>
        <v>0</v>
      </c>
      <c r="EI38" s="59"/>
      <c r="EJ38" s="59"/>
      <c r="EK38" s="59"/>
      <c r="EL38" s="59"/>
      <c r="EM38" s="59"/>
      <c r="EN38" s="59"/>
      <c r="EO38" s="60">
        <v>1</v>
      </c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>
        <f t="shared" si="14"/>
        <v>1</v>
      </c>
      <c r="FX38" s="38">
        <f t="shared" si="15"/>
        <v>0</v>
      </c>
      <c r="FY38" s="38">
        <f t="shared" si="16"/>
        <v>1</v>
      </c>
      <c r="FZ38" s="50" t="e">
        <f t="shared" si="17"/>
        <v>#DIV/0!</v>
      </c>
    </row>
    <row r="39" spans="1:182" ht="15.75" customHeight="1">
      <c r="A39" s="30" t="s">
        <v>41</v>
      </c>
      <c r="B39" s="30" t="s">
        <v>54</v>
      </c>
      <c r="C39" s="30"/>
      <c r="D39" s="31"/>
      <c r="E39" s="31"/>
      <c r="F39" s="32"/>
      <c r="G39" s="32"/>
      <c r="H39" s="32"/>
      <c r="I39" s="32"/>
      <c r="J39" s="32"/>
      <c r="K39" s="32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>
        <f t="shared" si="11"/>
        <v>0</v>
      </c>
      <c r="AT39" s="35"/>
      <c r="AU39" s="35"/>
      <c r="AV39" s="35"/>
      <c r="AW39" s="35"/>
      <c r="AX39" s="35"/>
      <c r="AY39" s="35"/>
      <c r="AZ39" s="35"/>
      <c r="BA39" s="36"/>
      <c r="BB39" s="36"/>
      <c r="BC39" s="35"/>
      <c r="BD39" s="35"/>
      <c r="BE39" s="35"/>
      <c r="BF39" s="35"/>
      <c r="BG39" s="35"/>
      <c r="BH39" s="35"/>
      <c r="BI39" s="35"/>
      <c r="BJ39" s="36"/>
      <c r="BK39" s="36"/>
      <c r="BL39" s="35"/>
      <c r="BM39" s="35"/>
      <c r="BN39" s="35"/>
      <c r="BO39" s="35"/>
      <c r="BP39" s="35"/>
      <c r="BQ39" s="35"/>
      <c r="BR39" s="35"/>
      <c r="BS39" s="36"/>
      <c r="BT39" s="36"/>
      <c r="BU39" s="35"/>
      <c r="BV39" s="35"/>
      <c r="BW39" s="35"/>
      <c r="BX39" s="35"/>
      <c r="BY39" s="35"/>
      <c r="BZ39" s="35"/>
      <c r="CA39" s="35"/>
      <c r="CB39" s="36"/>
      <c r="CC39" s="37">
        <v>1</v>
      </c>
      <c r="CD39" s="35"/>
      <c r="CE39" s="35"/>
      <c r="CF39" s="35"/>
      <c r="CG39" s="35">
        <f t="shared" si="12"/>
        <v>1</v>
      </c>
      <c r="CH39" s="35"/>
      <c r="CI39" s="35"/>
      <c r="CJ39" s="35"/>
      <c r="CK39" s="35"/>
      <c r="CL39" s="36"/>
      <c r="CM39" s="36"/>
      <c r="CN39" s="43">
        <v>1</v>
      </c>
      <c r="CO39" s="35"/>
      <c r="CP39" s="35"/>
      <c r="CQ39" s="35"/>
      <c r="CR39" s="35"/>
      <c r="CS39" s="35"/>
      <c r="CT39" s="35"/>
      <c r="CU39" s="36"/>
      <c r="CV39" s="36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>
        <f t="shared" si="13"/>
        <v>1</v>
      </c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>
        <f t="shared" si="14"/>
        <v>0</v>
      </c>
      <c r="FX39" s="38">
        <f t="shared" si="15"/>
        <v>0</v>
      </c>
      <c r="FY39" s="38">
        <f t="shared" si="16"/>
        <v>2</v>
      </c>
      <c r="FZ39" s="50" t="e">
        <f t="shared" si="17"/>
        <v>#DIV/0!</v>
      </c>
    </row>
    <row r="40" spans="1:182" ht="15.75" customHeight="1">
      <c r="A40" s="30" t="s">
        <v>42</v>
      </c>
      <c r="B40" s="30" t="s">
        <v>54</v>
      </c>
      <c r="C40" s="41">
        <v>17</v>
      </c>
      <c r="D40" s="31"/>
      <c r="E40" s="31"/>
      <c r="F40" s="32"/>
      <c r="G40" s="32"/>
      <c r="H40" s="32"/>
      <c r="I40" s="32"/>
      <c r="J40" s="32"/>
      <c r="K40" s="32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>
        <f t="shared" si="11"/>
        <v>0</v>
      </c>
      <c r="AT40" s="35"/>
      <c r="AU40" s="35"/>
      <c r="AV40" s="35"/>
      <c r="AW40" s="35"/>
      <c r="AX40" s="35"/>
      <c r="AY40" s="35"/>
      <c r="AZ40" s="35"/>
      <c r="BA40" s="36"/>
      <c r="BB40" s="36"/>
      <c r="BC40" s="35"/>
      <c r="BD40" s="35"/>
      <c r="BE40" s="35"/>
      <c r="BF40" s="35"/>
      <c r="BG40" s="35"/>
      <c r="BH40" s="35"/>
      <c r="BI40" s="35"/>
      <c r="BJ40" s="36"/>
      <c r="BK40" s="36"/>
      <c r="BL40" s="35"/>
      <c r="BM40" s="35"/>
      <c r="BN40" s="35"/>
      <c r="BO40" s="35"/>
      <c r="BP40" s="35"/>
      <c r="BQ40" s="35"/>
      <c r="BR40" s="35"/>
      <c r="BS40" s="36"/>
      <c r="BT40" s="36"/>
      <c r="BU40" s="35"/>
      <c r="BV40" s="43">
        <v>1</v>
      </c>
      <c r="BW40" s="35"/>
      <c r="BX40" s="35"/>
      <c r="BY40" s="35"/>
      <c r="BZ40" s="35"/>
      <c r="CA40" s="35"/>
      <c r="CB40" s="36"/>
      <c r="CC40" s="36"/>
      <c r="CD40" s="35"/>
      <c r="CE40" s="35"/>
      <c r="CF40" s="35"/>
      <c r="CG40" s="35">
        <f t="shared" si="12"/>
        <v>1</v>
      </c>
      <c r="CH40" s="35"/>
      <c r="CI40" s="35"/>
      <c r="CJ40" s="35"/>
      <c r="CK40" s="35"/>
      <c r="CL40" s="36"/>
      <c r="CM40" s="36"/>
      <c r="CN40" s="35"/>
      <c r="CO40" s="35"/>
      <c r="CP40" s="35"/>
      <c r="CQ40" s="35"/>
      <c r="CR40" s="35"/>
      <c r="CS40" s="35"/>
      <c r="CT40" s="35"/>
      <c r="CU40" s="36"/>
      <c r="CV40" s="36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>
        <f t="shared" si="13"/>
        <v>0</v>
      </c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60">
        <v>1</v>
      </c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>
        <f t="shared" si="14"/>
        <v>1</v>
      </c>
      <c r="FX40" s="38">
        <f t="shared" si="15"/>
        <v>17</v>
      </c>
      <c r="FY40" s="38">
        <f t="shared" si="16"/>
        <v>2</v>
      </c>
      <c r="FZ40" s="50">
        <f t="shared" si="17"/>
        <v>11.76470588235294</v>
      </c>
    </row>
    <row r="41" spans="1:182" ht="15.75" customHeight="1">
      <c r="A41" s="30" t="s">
        <v>43</v>
      </c>
      <c r="B41" s="30" t="s">
        <v>54</v>
      </c>
      <c r="C41" s="30"/>
      <c r="D41" s="31"/>
      <c r="E41" s="31"/>
      <c r="F41" s="32"/>
      <c r="G41" s="32"/>
      <c r="H41" s="32"/>
      <c r="I41" s="32"/>
      <c r="J41" s="32"/>
      <c r="K41" s="32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>
        <f t="shared" si="11"/>
        <v>0</v>
      </c>
      <c r="AT41" s="35"/>
      <c r="AU41" s="35"/>
      <c r="AV41" s="35"/>
      <c r="AW41" s="35"/>
      <c r="AX41" s="35"/>
      <c r="AY41" s="35"/>
      <c r="AZ41" s="35"/>
      <c r="BA41" s="36"/>
      <c r="BB41" s="36"/>
      <c r="BC41" s="35"/>
      <c r="BD41" s="35"/>
      <c r="BE41" s="35"/>
      <c r="BF41" s="35"/>
      <c r="BG41" s="35"/>
      <c r="BH41" s="35"/>
      <c r="BI41" s="35"/>
      <c r="BJ41" s="36"/>
      <c r="BK41" s="36"/>
      <c r="BL41" s="35"/>
      <c r="BM41" s="35"/>
      <c r="BN41" s="35"/>
      <c r="BO41" s="35"/>
      <c r="BP41" s="35"/>
      <c r="BQ41" s="35"/>
      <c r="BR41" s="35"/>
      <c r="BS41" s="36"/>
      <c r="BT41" s="36"/>
      <c r="BU41" s="35"/>
      <c r="BV41" s="35"/>
      <c r="BW41" s="35"/>
      <c r="BX41" s="35"/>
      <c r="BY41" s="35"/>
      <c r="BZ41" s="35"/>
      <c r="CA41" s="35"/>
      <c r="CB41" s="36"/>
      <c r="CC41" s="36"/>
      <c r="CD41" s="35"/>
      <c r="CE41" s="35"/>
      <c r="CF41" s="35"/>
      <c r="CG41" s="35">
        <f t="shared" si="12"/>
        <v>0</v>
      </c>
      <c r="CH41" s="35"/>
      <c r="CI41" s="35"/>
      <c r="CJ41" s="35"/>
      <c r="CK41" s="35"/>
      <c r="CL41" s="36"/>
      <c r="CM41" s="36"/>
      <c r="CN41" s="35"/>
      <c r="CO41" s="35"/>
      <c r="CP41" s="35"/>
      <c r="CQ41" s="35"/>
      <c r="CR41" s="35"/>
      <c r="CS41" s="35"/>
      <c r="CT41" s="35"/>
      <c r="CU41" s="36"/>
      <c r="CV41" s="36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>
        <f t="shared" si="13"/>
        <v>0</v>
      </c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>
        <f t="shared" si="14"/>
        <v>0</v>
      </c>
      <c r="FX41" s="38">
        <f t="shared" si="15"/>
        <v>0</v>
      </c>
      <c r="FY41" s="38">
        <f t="shared" si="16"/>
        <v>0</v>
      </c>
      <c r="FZ41" s="50" t="e">
        <f t="shared" si="17"/>
        <v>#DIV/0!</v>
      </c>
    </row>
    <row r="42" spans="1:182" ht="15.75" customHeight="1">
      <c r="A42" s="30" t="s">
        <v>44</v>
      </c>
      <c r="B42" s="30" t="s">
        <v>54</v>
      </c>
      <c r="C42" s="30"/>
      <c r="D42" s="31"/>
      <c r="E42" s="31"/>
      <c r="F42" s="32"/>
      <c r="G42" s="32"/>
      <c r="H42" s="32"/>
      <c r="I42" s="32"/>
      <c r="J42" s="32"/>
      <c r="K42" s="32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>
        <f t="shared" si="11"/>
        <v>0</v>
      </c>
      <c r="AT42" s="35"/>
      <c r="AU42" s="35"/>
      <c r="AV42" s="35"/>
      <c r="AW42" s="35"/>
      <c r="AX42" s="35"/>
      <c r="AY42" s="35"/>
      <c r="AZ42" s="35"/>
      <c r="BA42" s="36"/>
      <c r="BB42" s="36"/>
      <c r="BC42" s="35"/>
      <c r="BD42" s="35"/>
      <c r="BE42" s="35"/>
      <c r="BF42" s="35"/>
      <c r="BG42" s="35"/>
      <c r="BH42" s="35"/>
      <c r="BI42" s="35"/>
      <c r="BJ42" s="36"/>
      <c r="BK42" s="36"/>
      <c r="BL42" s="35"/>
      <c r="BM42" s="35"/>
      <c r="BN42" s="35"/>
      <c r="BO42" s="35"/>
      <c r="BP42" s="35"/>
      <c r="BQ42" s="35"/>
      <c r="BR42" s="35"/>
      <c r="BS42" s="36"/>
      <c r="BT42" s="36"/>
      <c r="BU42" s="35"/>
      <c r="BV42" s="35"/>
      <c r="BW42" s="35"/>
      <c r="BX42" s="35"/>
      <c r="BY42" s="35"/>
      <c r="BZ42" s="35"/>
      <c r="CA42" s="35"/>
      <c r="CB42" s="36"/>
      <c r="CC42" s="36"/>
      <c r="CD42" s="35"/>
      <c r="CE42" s="35"/>
      <c r="CF42" s="35"/>
      <c r="CG42" s="35">
        <f t="shared" si="12"/>
        <v>0</v>
      </c>
      <c r="CH42" s="35"/>
      <c r="CI42" s="35"/>
      <c r="CJ42" s="35"/>
      <c r="CK42" s="35"/>
      <c r="CL42" s="36"/>
      <c r="CM42" s="36"/>
      <c r="CN42" s="35"/>
      <c r="CO42" s="35"/>
      <c r="CP42" s="35"/>
      <c r="CQ42" s="35"/>
      <c r="CR42" s="35"/>
      <c r="CS42" s="35"/>
      <c r="CT42" s="35"/>
      <c r="CU42" s="36"/>
      <c r="CV42" s="36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>
        <f t="shared" si="13"/>
        <v>0</v>
      </c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>
        <f t="shared" si="14"/>
        <v>0</v>
      </c>
      <c r="FX42" s="38">
        <f t="shared" si="15"/>
        <v>0</v>
      </c>
      <c r="FY42" s="38">
        <f t="shared" si="16"/>
        <v>0</v>
      </c>
      <c r="FZ42" s="50" t="e">
        <f t="shared" si="17"/>
        <v>#DIV/0!</v>
      </c>
    </row>
    <row r="43" spans="1:182" ht="15.75" customHeight="1">
      <c r="A43" s="30" t="s">
        <v>45</v>
      </c>
      <c r="B43" s="30" t="s">
        <v>54</v>
      </c>
      <c r="C43" s="30"/>
      <c r="D43" s="31"/>
      <c r="E43" s="31"/>
      <c r="F43" s="32"/>
      <c r="G43" s="49">
        <v>1</v>
      </c>
      <c r="H43" s="32"/>
      <c r="I43" s="32"/>
      <c r="J43" s="32"/>
      <c r="K43" s="32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>
        <f t="shared" si="11"/>
        <v>1</v>
      </c>
      <c r="AT43" s="35"/>
      <c r="AU43" s="35"/>
      <c r="AV43" s="35"/>
      <c r="AW43" s="35"/>
      <c r="AX43" s="35"/>
      <c r="AY43" s="35"/>
      <c r="AZ43" s="35"/>
      <c r="BA43" s="36"/>
      <c r="BB43" s="36"/>
      <c r="BC43" s="35"/>
      <c r="BD43" s="35"/>
      <c r="BE43" s="35"/>
      <c r="BF43" s="35"/>
      <c r="BG43" s="35"/>
      <c r="BH43" s="35"/>
      <c r="BI43" s="35"/>
      <c r="BJ43" s="36"/>
      <c r="BK43" s="36"/>
      <c r="BL43" s="35"/>
      <c r="BM43" s="35"/>
      <c r="BN43" s="35"/>
      <c r="BO43" s="35"/>
      <c r="BP43" s="35"/>
      <c r="BQ43" s="35"/>
      <c r="BR43" s="35"/>
      <c r="BS43" s="36"/>
      <c r="BT43" s="36"/>
      <c r="BU43" s="35"/>
      <c r="BV43" s="35"/>
      <c r="BW43" s="35"/>
      <c r="BX43" s="35"/>
      <c r="BY43" s="35"/>
      <c r="BZ43" s="35"/>
      <c r="CA43" s="35"/>
      <c r="CB43" s="36"/>
      <c r="CC43" s="36"/>
      <c r="CD43" s="35"/>
      <c r="CE43" s="35"/>
      <c r="CF43" s="35"/>
      <c r="CG43" s="35">
        <f t="shared" si="12"/>
        <v>0</v>
      </c>
      <c r="CH43" s="35"/>
      <c r="CI43" s="35"/>
      <c r="CJ43" s="35"/>
      <c r="CK43" s="35"/>
      <c r="CL43" s="36"/>
      <c r="CM43" s="36"/>
      <c r="CN43" s="35"/>
      <c r="CO43" s="35"/>
      <c r="CP43" s="35"/>
      <c r="CQ43" s="35"/>
      <c r="CR43" s="35"/>
      <c r="CS43" s="35"/>
      <c r="CT43" s="35"/>
      <c r="CU43" s="36"/>
      <c r="CV43" s="36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>
        <f t="shared" si="13"/>
        <v>0</v>
      </c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60">
        <v>1</v>
      </c>
      <c r="FG43" s="59"/>
      <c r="FH43" s="59"/>
      <c r="FI43" s="59"/>
      <c r="FJ43" s="59"/>
      <c r="FK43" s="59"/>
      <c r="FL43" s="59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>
        <f t="shared" si="14"/>
        <v>1</v>
      </c>
      <c r="FX43" s="38">
        <f t="shared" si="15"/>
        <v>0</v>
      </c>
      <c r="FY43" s="38">
        <f t="shared" si="16"/>
        <v>2</v>
      </c>
      <c r="FZ43" s="50" t="e">
        <f t="shared" si="17"/>
        <v>#DIV/0!</v>
      </c>
    </row>
    <row r="44" spans="1:182" ht="15.75" customHeight="1">
      <c r="A44" s="53" t="s">
        <v>24</v>
      </c>
      <c r="B44" s="30" t="s">
        <v>54</v>
      </c>
      <c r="C44" s="30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5">
        <f t="shared" si="11"/>
        <v>0</v>
      </c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5">
        <f t="shared" si="12"/>
        <v>0</v>
      </c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>
        <f t="shared" si="13"/>
        <v>0</v>
      </c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>
        <f t="shared" si="14"/>
        <v>0</v>
      </c>
      <c r="FX44" s="38">
        <f t="shared" si="15"/>
        <v>0</v>
      </c>
      <c r="FY44" s="38">
        <f t="shared" si="16"/>
        <v>0</v>
      </c>
      <c r="FZ44" s="50" t="e">
        <f t="shared" si="17"/>
        <v>#DIV/0!</v>
      </c>
    </row>
    <row r="45" spans="1:182" ht="15.75" customHeight="1">
      <c r="A45" s="53"/>
      <c r="B45" s="30" t="s">
        <v>54</v>
      </c>
      <c r="C45" s="30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5">
        <f t="shared" si="11"/>
        <v>0</v>
      </c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5">
        <f t="shared" si="12"/>
        <v>0</v>
      </c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>
        <f t="shared" si="13"/>
        <v>0</v>
      </c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>
        <f t="shared" si="14"/>
        <v>0</v>
      </c>
      <c r="FX45" s="38">
        <f t="shared" si="15"/>
        <v>0</v>
      </c>
      <c r="FY45" s="38">
        <f t="shared" si="16"/>
        <v>0</v>
      </c>
      <c r="FZ45" s="50" t="e">
        <f t="shared" si="17"/>
        <v>#DIV/0!</v>
      </c>
    </row>
    <row r="46" spans="1:182" ht="15.75" customHeight="1">
      <c r="A46" s="53"/>
      <c r="B46" s="30" t="s">
        <v>54</v>
      </c>
      <c r="C46" s="30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5">
        <f t="shared" si="11"/>
        <v>0</v>
      </c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5">
        <f t="shared" si="12"/>
        <v>0</v>
      </c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>
        <f t="shared" si="13"/>
        <v>0</v>
      </c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>
        <f t="shared" si="14"/>
        <v>0</v>
      </c>
      <c r="FX46" s="38">
        <f t="shared" si="15"/>
        <v>0</v>
      </c>
      <c r="FY46" s="38"/>
      <c r="FZ46" s="50"/>
    </row>
    <row r="47" spans="1:182" ht="15.75" customHeight="1">
      <c r="A47" s="53"/>
      <c r="B47" s="30" t="s">
        <v>54</v>
      </c>
      <c r="C47" s="30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5">
        <f t="shared" si="11"/>
        <v>0</v>
      </c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5">
        <f t="shared" si="12"/>
        <v>0</v>
      </c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>
        <f t="shared" si="13"/>
        <v>0</v>
      </c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>
        <f t="shared" si="14"/>
        <v>0</v>
      </c>
      <c r="FX47" s="38">
        <f t="shared" si="15"/>
        <v>0</v>
      </c>
      <c r="FY47" s="38">
        <f t="shared" ref="FY47:FY50" si="18">SUM(AS47+CG47+EH47+FW47)</f>
        <v>0</v>
      </c>
      <c r="FZ47" s="50" t="e">
        <f t="shared" ref="FZ47:FZ50" si="19">FY47/FX47*100</f>
        <v>#DIV/0!</v>
      </c>
    </row>
    <row r="48" spans="1:182" ht="15.75" customHeight="1">
      <c r="A48" s="53"/>
      <c r="B48" s="30" t="s">
        <v>54</v>
      </c>
      <c r="C48" s="30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5">
        <f t="shared" si="11"/>
        <v>0</v>
      </c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5">
        <f t="shared" si="12"/>
        <v>0</v>
      </c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>
        <f t="shared" si="13"/>
        <v>0</v>
      </c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>
        <f t="shared" si="14"/>
        <v>0</v>
      </c>
      <c r="FX48" s="38">
        <f t="shared" si="15"/>
        <v>0</v>
      </c>
      <c r="FY48" s="38">
        <f t="shared" si="18"/>
        <v>0</v>
      </c>
      <c r="FZ48" s="50" t="e">
        <f t="shared" si="19"/>
        <v>#DIV/0!</v>
      </c>
    </row>
    <row r="49" spans="1:182" ht="15.75" customHeight="1">
      <c r="A49" s="53"/>
      <c r="B49" s="30" t="s">
        <v>54</v>
      </c>
      <c r="C49" s="30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5">
        <f t="shared" si="11"/>
        <v>0</v>
      </c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5">
        <f t="shared" si="12"/>
        <v>0</v>
      </c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>
        <f t="shared" si="13"/>
        <v>0</v>
      </c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>
        <f t="shared" si="14"/>
        <v>0</v>
      </c>
      <c r="FX49" s="38">
        <f t="shared" si="15"/>
        <v>0</v>
      </c>
      <c r="FY49" s="38">
        <f t="shared" si="18"/>
        <v>0</v>
      </c>
      <c r="FZ49" s="50" t="e">
        <f t="shared" si="19"/>
        <v>#DIV/0!</v>
      </c>
    </row>
    <row r="50" spans="1:182" ht="15.75" customHeight="1">
      <c r="A50" s="53"/>
      <c r="B50" s="30" t="s">
        <v>54</v>
      </c>
      <c r="C50" s="30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5">
        <f t="shared" si="11"/>
        <v>0</v>
      </c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5">
        <f t="shared" si="12"/>
        <v>0</v>
      </c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>
        <f t="shared" si="13"/>
        <v>0</v>
      </c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>
        <f t="shared" si="14"/>
        <v>0</v>
      </c>
      <c r="FX50" s="38">
        <f t="shared" si="15"/>
        <v>0</v>
      </c>
      <c r="FY50" s="38">
        <f t="shared" si="18"/>
        <v>0</v>
      </c>
      <c r="FZ50" s="50" t="e">
        <f t="shared" si="19"/>
        <v>#DIV/0!</v>
      </c>
    </row>
    <row r="51" spans="1:182" ht="15.75" customHeight="1">
      <c r="A51" s="88" t="s">
        <v>26</v>
      </c>
      <c r="B51" s="78"/>
      <c r="C51" s="45"/>
      <c r="D51" s="38">
        <f t="shared" ref="D51:AR51" si="20">SUM(D30:D50)</f>
        <v>0</v>
      </c>
      <c r="E51" s="38">
        <f t="shared" si="20"/>
        <v>0</v>
      </c>
      <c r="F51" s="38">
        <f t="shared" si="20"/>
        <v>0</v>
      </c>
      <c r="G51" s="38">
        <f t="shared" si="20"/>
        <v>1</v>
      </c>
      <c r="H51" s="38">
        <f t="shared" si="20"/>
        <v>0</v>
      </c>
      <c r="I51" s="38">
        <f t="shared" si="20"/>
        <v>0</v>
      </c>
      <c r="J51" s="38">
        <f t="shared" si="20"/>
        <v>0</v>
      </c>
      <c r="K51" s="38">
        <f t="shared" si="20"/>
        <v>0</v>
      </c>
      <c r="L51" s="38">
        <f t="shared" si="20"/>
        <v>0</v>
      </c>
      <c r="M51" s="38">
        <f t="shared" si="20"/>
        <v>0</v>
      </c>
      <c r="N51" s="38">
        <f t="shared" si="20"/>
        <v>0</v>
      </c>
      <c r="O51" s="38">
        <f t="shared" si="20"/>
        <v>0</v>
      </c>
      <c r="P51" s="38">
        <f t="shared" si="20"/>
        <v>0</v>
      </c>
      <c r="Q51" s="38">
        <f t="shared" si="20"/>
        <v>0</v>
      </c>
      <c r="R51" s="38">
        <f t="shared" si="20"/>
        <v>0</v>
      </c>
      <c r="S51" s="38">
        <f t="shared" si="20"/>
        <v>0</v>
      </c>
      <c r="T51" s="38">
        <f t="shared" si="20"/>
        <v>0</v>
      </c>
      <c r="U51" s="38">
        <f t="shared" si="20"/>
        <v>0</v>
      </c>
      <c r="V51" s="38">
        <f t="shared" si="20"/>
        <v>0</v>
      </c>
      <c r="W51" s="38">
        <f t="shared" si="20"/>
        <v>0</v>
      </c>
      <c r="X51" s="38">
        <f t="shared" si="20"/>
        <v>0</v>
      </c>
      <c r="Y51" s="38">
        <f t="shared" si="20"/>
        <v>0</v>
      </c>
      <c r="Z51" s="38">
        <f t="shared" si="20"/>
        <v>0</v>
      </c>
      <c r="AA51" s="38">
        <f t="shared" si="20"/>
        <v>0</v>
      </c>
      <c r="AB51" s="38">
        <f t="shared" si="20"/>
        <v>0</v>
      </c>
      <c r="AC51" s="38">
        <f t="shared" si="20"/>
        <v>0</v>
      </c>
      <c r="AD51" s="38">
        <f t="shared" si="20"/>
        <v>0</v>
      </c>
      <c r="AE51" s="38">
        <f t="shared" si="20"/>
        <v>0</v>
      </c>
      <c r="AF51" s="38">
        <f t="shared" si="20"/>
        <v>0</v>
      </c>
      <c r="AG51" s="38">
        <f t="shared" si="20"/>
        <v>0</v>
      </c>
      <c r="AH51" s="38">
        <f t="shared" si="20"/>
        <v>0</v>
      </c>
      <c r="AI51" s="38">
        <f t="shared" si="20"/>
        <v>0</v>
      </c>
      <c r="AJ51" s="38">
        <f t="shared" si="20"/>
        <v>0</v>
      </c>
      <c r="AK51" s="38">
        <f t="shared" si="20"/>
        <v>0</v>
      </c>
      <c r="AL51" s="38">
        <f t="shared" si="20"/>
        <v>0</v>
      </c>
      <c r="AM51" s="38">
        <f t="shared" si="20"/>
        <v>0</v>
      </c>
      <c r="AN51" s="38">
        <f t="shared" si="20"/>
        <v>0</v>
      </c>
      <c r="AO51" s="38">
        <f t="shared" si="20"/>
        <v>0</v>
      </c>
      <c r="AP51" s="38">
        <f t="shared" si="20"/>
        <v>0</v>
      </c>
      <c r="AQ51" s="38">
        <f t="shared" si="20"/>
        <v>0</v>
      </c>
      <c r="AR51" s="38">
        <f t="shared" si="20"/>
        <v>0</v>
      </c>
      <c r="AS51" s="38"/>
      <c r="AT51" s="38">
        <f t="shared" ref="AT51:CF51" si="21">SUM(AT30:AT50)</f>
        <v>0</v>
      </c>
      <c r="AU51" s="38">
        <f t="shared" si="21"/>
        <v>0</v>
      </c>
      <c r="AV51" s="38">
        <f t="shared" si="21"/>
        <v>0</v>
      </c>
      <c r="AW51" s="38">
        <f t="shared" si="21"/>
        <v>0</v>
      </c>
      <c r="AX51" s="38">
        <f t="shared" si="21"/>
        <v>0</v>
      </c>
      <c r="AY51" s="38">
        <f t="shared" si="21"/>
        <v>0</v>
      </c>
      <c r="AZ51" s="38">
        <f t="shared" si="21"/>
        <v>0</v>
      </c>
      <c r="BA51" s="38">
        <f t="shared" si="21"/>
        <v>0</v>
      </c>
      <c r="BB51" s="38">
        <f t="shared" si="21"/>
        <v>0</v>
      </c>
      <c r="BC51" s="38">
        <f t="shared" si="21"/>
        <v>0</v>
      </c>
      <c r="BD51" s="38">
        <f t="shared" si="21"/>
        <v>0</v>
      </c>
      <c r="BE51" s="38">
        <f t="shared" si="21"/>
        <v>0</v>
      </c>
      <c r="BF51" s="38">
        <f t="shared" si="21"/>
        <v>0</v>
      </c>
      <c r="BG51" s="38">
        <f t="shared" si="21"/>
        <v>0</v>
      </c>
      <c r="BH51" s="38">
        <f t="shared" si="21"/>
        <v>0</v>
      </c>
      <c r="BI51" s="38">
        <f t="shared" si="21"/>
        <v>0</v>
      </c>
      <c r="BJ51" s="38">
        <f t="shared" si="21"/>
        <v>0</v>
      </c>
      <c r="BK51" s="38">
        <f t="shared" si="21"/>
        <v>0</v>
      </c>
      <c r="BL51" s="38">
        <f t="shared" si="21"/>
        <v>0</v>
      </c>
      <c r="BM51" s="38">
        <f t="shared" si="21"/>
        <v>0</v>
      </c>
      <c r="BN51" s="38">
        <f t="shared" si="21"/>
        <v>0</v>
      </c>
      <c r="BO51" s="38">
        <f t="shared" si="21"/>
        <v>0</v>
      </c>
      <c r="BP51" s="38">
        <f t="shared" si="21"/>
        <v>0</v>
      </c>
      <c r="BQ51" s="38">
        <f t="shared" si="21"/>
        <v>0</v>
      </c>
      <c r="BR51" s="38">
        <f t="shared" si="21"/>
        <v>0</v>
      </c>
      <c r="BS51" s="38">
        <f t="shared" si="21"/>
        <v>0</v>
      </c>
      <c r="BT51" s="38">
        <f t="shared" si="21"/>
        <v>0</v>
      </c>
      <c r="BU51" s="38">
        <f t="shared" si="21"/>
        <v>0</v>
      </c>
      <c r="BV51" s="38">
        <f t="shared" si="21"/>
        <v>1</v>
      </c>
      <c r="BW51" s="38">
        <f t="shared" si="21"/>
        <v>0</v>
      </c>
      <c r="BX51" s="38">
        <f t="shared" si="21"/>
        <v>0</v>
      </c>
      <c r="BY51" s="38">
        <f t="shared" si="21"/>
        <v>0</v>
      </c>
      <c r="BZ51" s="38">
        <f t="shared" si="21"/>
        <v>0</v>
      </c>
      <c r="CA51" s="38">
        <f t="shared" si="21"/>
        <v>0</v>
      </c>
      <c r="CB51" s="38">
        <f t="shared" si="21"/>
        <v>1</v>
      </c>
      <c r="CC51" s="38">
        <f t="shared" si="21"/>
        <v>1</v>
      </c>
      <c r="CD51" s="38">
        <f t="shared" si="21"/>
        <v>0</v>
      </c>
      <c r="CE51" s="38">
        <f t="shared" si="21"/>
        <v>0</v>
      </c>
      <c r="CF51" s="38">
        <f t="shared" si="21"/>
        <v>0</v>
      </c>
      <c r="CG51" s="38"/>
      <c r="CH51" s="38">
        <f t="shared" ref="CH51:EG51" si="22">SUM(CH30:CH50)</f>
        <v>1</v>
      </c>
      <c r="CI51" s="38">
        <f t="shared" si="22"/>
        <v>0</v>
      </c>
      <c r="CJ51" s="38">
        <f t="shared" si="22"/>
        <v>0</v>
      </c>
      <c r="CK51" s="38">
        <f t="shared" si="22"/>
        <v>0</v>
      </c>
      <c r="CL51" s="38">
        <f t="shared" si="22"/>
        <v>0</v>
      </c>
      <c r="CM51" s="38">
        <f t="shared" si="22"/>
        <v>0</v>
      </c>
      <c r="CN51" s="38">
        <f t="shared" si="22"/>
        <v>1</v>
      </c>
      <c r="CO51" s="38">
        <f t="shared" si="22"/>
        <v>0</v>
      </c>
      <c r="CP51" s="38">
        <f t="shared" si="22"/>
        <v>0</v>
      </c>
      <c r="CQ51" s="38">
        <f t="shared" si="22"/>
        <v>0</v>
      </c>
      <c r="CR51" s="38">
        <f t="shared" si="22"/>
        <v>0</v>
      </c>
      <c r="CS51" s="38">
        <f t="shared" si="22"/>
        <v>0</v>
      </c>
      <c r="CT51" s="38">
        <f t="shared" si="22"/>
        <v>0</v>
      </c>
      <c r="CU51" s="38">
        <f t="shared" si="22"/>
        <v>0</v>
      </c>
      <c r="CV51" s="38">
        <f t="shared" si="22"/>
        <v>0</v>
      </c>
      <c r="CW51" s="38">
        <f t="shared" si="22"/>
        <v>0</v>
      </c>
      <c r="CX51" s="38">
        <f t="shared" si="22"/>
        <v>0</v>
      </c>
      <c r="CY51" s="38">
        <f t="shared" si="22"/>
        <v>0</v>
      </c>
      <c r="CZ51" s="38">
        <f t="shared" si="22"/>
        <v>0</v>
      </c>
      <c r="DA51" s="38">
        <f t="shared" si="22"/>
        <v>0</v>
      </c>
      <c r="DB51" s="38">
        <f t="shared" si="22"/>
        <v>0</v>
      </c>
      <c r="DC51" s="38">
        <f t="shared" si="22"/>
        <v>0</v>
      </c>
      <c r="DD51" s="38">
        <f t="shared" si="22"/>
        <v>0</v>
      </c>
      <c r="DE51" s="38">
        <f t="shared" si="22"/>
        <v>0</v>
      </c>
      <c r="DF51" s="38">
        <f t="shared" si="22"/>
        <v>0</v>
      </c>
      <c r="DG51" s="38">
        <f t="shared" si="22"/>
        <v>0</v>
      </c>
      <c r="DH51" s="38">
        <f t="shared" si="22"/>
        <v>0</v>
      </c>
      <c r="DI51" s="38">
        <f t="shared" si="22"/>
        <v>0</v>
      </c>
      <c r="DJ51" s="38">
        <f t="shared" si="22"/>
        <v>0</v>
      </c>
      <c r="DK51" s="38">
        <f t="shared" si="22"/>
        <v>0</v>
      </c>
      <c r="DL51" s="38">
        <f t="shared" si="22"/>
        <v>0</v>
      </c>
      <c r="DM51" s="38">
        <f t="shared" si="22"/>
        <v>0</v>
      </c>
      <c r="DN51" s="38">
        <f t="shared" si="22"/>
        <v>0</v>
      </c>
      <c r="DO51" s="38">
        <f t="shared" si="22"/>
        <v>0</v>
      </c>
      <c r="DP51" s="38">
        <f t="shared" si="22"/>
        <v>0</v>
      </c>
      <c r="DQ51" s="38">
        <f t="shared" si="22"/>
        <v>0</v>
      </c>
      <c r="DR51" s="38">
        <f t="shared" si="22"/>
        <v>0</v>
      </c>
      <c r="DS51" s="61">
        <f t="shared" si="22"/>
        <v>0</v>
      </c>
      <c r="DT51" s="61">
        <f t="shared" si="22"/>
        <v>0</v>
      </c>
      <c r="DU51" s="61">
        <f t="shared" si="22"/>
        <v>0</v>
      </c>
      <c r="DV51" s="61">
        <f t="shared" si="22"/>
        <v>0</v>
      </c>
      <c r="DW51" s="61">
        <f t="shared" si="22"/>
        <v>0</v>
      </c>
      <c r="DX51" s="61">
        <f t="shared" si="22"/>
        <v>0</v>
      </c>
      <c r="DY51" s="61">
        <f t="shared" si="22"/>
        <v>0</v>
      </c>
      <c r="DZ51" s="61">
        <f t="shared" si="22"/>
        <v>0</v>
      </c>
      <c r="EA51" s="61">
        <f t="shared" si="22"/>
        <v>0</v>
      </c>
      <c r="EB51" s="61">
        <f t="shared" si="22"/>
        <v>0</v>
      </c>
      <c r="EC51" s="61">
        <f t="shared" si="22"/>
        <v>0</v>
      </c>
      <c r="ED51" s="61">
        <f t="shared" si="22"/>
        <v>0</v>
      </c>
      <c r="EE51" s="61">
        <f t="shared" si="22"/>
        <v>0</v>
      </c>
      <c r="EF51" s="61">
        <f t="shared" si="22"/>
        <v>0</v>
      </c>
      <c r="EG51" s="61">
        <f t="shared" si="22"/>
        <v>0</v>
      </c>
      <c r="EH51" s="59"/>
      <c r="EI51" s="61">
        <f t="shared" ref="EI51:FV51" si="23">SUM(EI30:EI50)</f>
        <v>0</v>
      </c>
      <c r="EJ51" s="61">
        <f t="shared" si="23"/>
        <v>0</v>
      </c>
      <c r="EK51" s="61">
        <f t="shared" si="23"/>
        <v>0</v>
      </c>
      <c r="EL51" s="61">
        <f t="shared" si="23"/>
        <v>0</v>
      </c>
      <c r="EM51" s="61">
        <f t="shared" si="23"/>
        <v>0</v>
      </c>
      <c r="EN51" s="61">
        <f t="shared" si="23"/>
        <v>0</v>
      </c>
      <c r="EO51" s="61">
        <f t="shared" si="23"/>
        <v>1</v>
      </c>
      <c r="EP51" s="61">
        <f t="shared" si="23"/>
        <v>0</v>
      </c>
      <c r="EQ51" s="61">
        <f t="shared" si="23"/>
        <v>0</v>
      </c>
      <c r="ER51" s="61">
        <f t="shared" si="23"/>
        <v>0</v>
      </c>
      <c r="ES51" s="61">
        <f t="shared" si="23"/>
        <v>0</v>
      </c>
      <c r="ET51" s="61">
        <f t="shared" si="23"/>
        <v>0</v>
      </c>
      <c r="EU51" s="61">
        <f t="shared" si="23"/>
        <v>0</v>
      </c>
      <c r="EV51" s="61">
        <f t="shared" si="23"/>
        <v>0</v>
      </c>
      <c r="EW51" s="61">
        <f t="shared" si="23"/>
        <v>0</v>
      </c>
      <c r="EX51" s="61">
        <f t="shared" si="23"/>
        <v>0</v>
      </c>
      <c r="EY51" s="61">
        <f t="shared" si="23"/>
        <v>0</v>
      </c>
      <c r="EZ51" s="61">
        <f t="shared" si="23"/>
        <v>0</v>
      </c>
      <c r="FA51" s="61">
        <f t="shared" si="23"/>
        <v>0</v>
      </c>
      <c r="FB51" s="61">
        <f t="shared" si="23"/>
        <v>0</v>
      </c>
      <c r="FC51" s="61">
        <f t="shared" si="23"/>
        <v>0</v>
      </c>
      <c r="FD51" s="61">
        <f t="shared" si="23"/>
        <v>0</v>
      </c>
      <c r="FE51" s="61">
        <f t="shared" si="23"/>
        <v>0</v>
      </c>
      <c r="FF51" s="61">
        <f t="shared" si="23"/>
        <v>1</v>
      </c>
      <c r="FG51" s="61">
        <f t="shared" si="23"/>
        <v>0</v>
      </c>
      <c r="FH51" s="61">
        <f t="shared" si="23"/>
        <v>1</v>
      </c>
      <c r="FI51" s="61">
        <f t="shared" si="23"/>
        <v>0</v>
      </c>
      <c r="FJ51" s="61">
        <f t="shared" si="23"/>
        <v>0</v>
      </c>
      <c r="FK51" s="61">
        <f t="shared" si="23"/>
        <v>1</v>
      </c>
      <c r="FL51" s="61">
        <f t="shared" si="23"/>
        <v>1</v>
      </c>
      <c r="FM51" s="38">
        <f t="shared" si="23"/>
        <v>0</v>
      </c>
      <c r="FN51" s="38">
        <f t="shared" si="23"/>
        <v>1</v>
      </c>
      <c r="FO51" s="38">
        <f t="shared" si="23"/>
        <v>0</v>
      </c>
      <c r="FP51" s="38">
        <f t="shared" si="23"/>
        <v>0</v>
      </c>
      <c r="FQ51" s="38">
        <f t="shared" si="23"/>
        <v>0</v>
      </c>
      <c r="FR51" s="38">
        <f t="shared" si="23"/>
        <v>0</v>
      </c>
      <c r="FS51" s="38">
        <f t="shared" si="23"/>
        <v>0</v>
      </c>
      <c r="FT51" s="38">
        <f t="shared" si="23"/>
        <v>0</v>
      </c>
      <c r="FU51" s="38">
        <f t="shared" si="23"/>
        <v>0</v>
      </c>
      <c r="FV51" s="38">
        <f t="shared" si="23"/>
        <v>0</v>
      </c>
      <c r="FW51" s="38"/>
      <c r="FX51" s="38"/>
      <c r="FY51" s="38"/>
      <c r="FZ51" s="50"/>
    </row>
    <row r="52" spans="1:182" ht="15.75" customHeight="1">
      <c r="A52" s="30" t="s">
        <v>31</v>
      </c>
      <c r="B52" s="30" t="s">
        <v>55</v>
      </c>
      <c r="C52" s="30"/>
      <c r="D52" s="31"/>
      <c r="E52" s="31"/>
      <c r="F52" s="32"/>
      <c r="G52" s="32"/>
      <c r="H52" s="32"/>
      <c r="I52" s="32"/>
      <c r="J52" s="32"/>
      <c r="K52" s="32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>
        <f t="shared" ref="AS52:AS71" si="24">SUM(D52:AR52)</f>
        <v>0</v>
      </c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5"/>
      <c r="BQ52" s="35"/>
      <c r="BR52" s="35"/>
      <c r="BS52" s="36"/>
      <c r="BT52" s="36"/>
      <c r="BU52" s="35"/>
      <c r="BV52" s="35"/>
      <c r="BW52" s="35"/>
      <c r="BX52" s="35"/>
      <c r="BY52" s="35"/>
      <c r="BZ52" s="35"/>
      <c r="CA52" s="35"/>
      <c r="CB52" s="36"/>
      <c r="CC52" s="36"/>
      <c r="CD52" s="35"/>
      <c r="CE52" s="35"/>
      <c r="CF52" s="35"/>
      <c r="CG52" s="35">
        <f t="shared" ref="CG52:CG71" si="25">SUM(AT52:CF52)</f>
        <v>0</v>
      </c>
      <c r="CH52" s="35"/>
      <c r="CI52" s="35"/>
      <c r="CJ52" s="35"/>
      <c r="CK52" s="35"/>
      <c r="CL52" s="36"/>
      <c r="CM52" s="36"/>
      <c r="CN52" s="35"/>
      <c r="CO52" s="35"/>
      <c r="CP52" s="35"/>
      <c r="CQ52" s="35"/>
      <c r="CR52" s="35"/>
      <c r="CS52" s="35"/>
      <c r="CT52" s="35"/>
      <c r="CU52" s="36"/>
      <c r="CV52" s="36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>
        <f t="shared" ref="EH52:EH71" si="26">SUM(CH52:EG52)</f>
        <v>0</v>
      </c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>
        <f t="shared" ref="FW52:FW72" si="27">SUM(EI52:FV52)</f>
        <v>0</v>
      </c>
      <c r="FX52" s="38">
        <f t="shared" ref="FX52:FX71" si="28">C52</f>
        <v>0</v>
      </c>
      <c r="FY52" s="38">
        <f t="shared" ref="FY52:FY71" si="29">SUM(AS52+CG52+EH52+FW52)</f>
        <v>0</v>
      </c>
      <c r="FZ52" s="50" t="e">
        <f t="shared" ref="FZ52:FZ71" si="30">FY52/FX52*100</f>
        <v>#DIV/0!</v>
      </c>
    </row>
    <row r="53" spans="1:182" ht="15.75" customHeight="1">
      <c r="A53" s="30" t="s">
        <v>33</v>
      </c>
      <c r="B53" s="30" t="s">
        <v>55</v>
      </c>
      <c r="C53" s="30"/>
      <c r="D53" s="31"/>
      <c r="E53" s="31"/>
      <c r="F53" s="32"/>
      <c r="G53" s="32"/>
      <c r="H53" s="32"/>
      <c r="I53" s="32"/>
      <c r="J53" s="32"/>
      <c r="K53" s="32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>
        <f t="shared" si="24"/>
        <v>0</v>
      </c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5"/>
      <c r="BQ53" s="35"/>
      <c r="BR53" s="35"/>
      <c r="BS53" s="36"/>
      <c r="BT53" s="36"/>
      <c r="BU53" s="35"/>
      <c r="BV53" s="35"/>
      <c r="BW53" s="35"/>
      <c r="BX53" s="35"/>
      <c r="BY53" s="35"/>
      <c r="BZ53" s="35"/>
      <c r="CA53" s="35"/>
      <c r="CB53" s="36"/>
      <c r="CC53" s="36"/>
      <c r="CD53" s="35"/>
      <c r="CE53" s="35"/>
      <c r="CF53" s="35"/>
      <c r="CG53" s="35">
        <f t="shared" si="25"/>
        <v>0</v>
      </c>
      <c r="CH53" s="35"/>
      <c r="CI53" s="35"/>
      <c r="CJ53" s="35"/>
      <c r="CK53" s="35"/>
      <c r="CL53" s="36"/>
      <c r="CM53" s="36"/>
      <c r="CN53" s="35"/>
      <c r="CO53" s="35"/>
      <c r="CP53" s="35"/>
      <c r="CQ53" s="35"/>
      <c r="CR53" s="35"/>
      <c r="CS53" s="35"/>
      <c r="CT53" s="35"/>
      <c r="CU53" s="36"/>
      <c r="CV53" s="36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>
        <f t="shared" si="26"/>
        <v>0</v>
      </c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>
        <f t="shared" si="27"/>
        <v>0</v>
      </c>
      <c r="FX53" s="38">
        <f t="shared" si="28"/>
        <v>0</v>
      </c>
      <c r="FY53" s="38">
        <f t="shared" si="29"/>
        <v>0</v>
      </c>
      <c r="FZ53" s="50" t="e">
        <f t="shared" si="30"/>
        <v>#DIV/0!</v>
      </c>
    </row>
    <row r="54" spans="1:182" ht="15.75" customHeight="1">
      <c r="A54" s="30" t="s">
        <v>34</v>
      </c>
      <c r="B54" s="30" t="s">
        <v>55</v>
      </c>
      <c r="C54" s="30"/>
      <c r="D54" s="31"/>
      <c r="E54" s="31"/>
      <c r="F54" s="32"/>
      <c r="G54" s="32"/>
      <c r="H54" s="32"/>
      <c r="I54" s="32"/>
      <c r="J54" s="32"/>
      <c r="K54" s="32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>
        <f t="shared" si="24"/>
        <v>0</v>
      </c>
      <c r="AT54" s="35"/>
      <c r="AU54" s="35"/>
      <c r="AV54" s="35"/>
      <c r="AW54" s="35"/>
      <c r="AX54" s="35"/>
      <c r="AY54" s="35"/>
      <c r="AZ54" s="35"/>
      <c r="BA54" s="36"/>
      <c r="BB54" s="36"/>
      <c r="BC54" s="35"/>
      <c r="BD54" s="35"/>
      <c r="BE54" s="35"/>
      <c r="BF54" s="35"/>
      <c r="BG54" s="35"/>
      <c r="BH54" s="35"/>
      <c r="BI54" s="35"/>
      <c r="BJ54" s="36"/>
      <c r="BK54" s="36"/>
      <c r="BL54" s="35"/>
      <c r="BM54" s="35"/>
      <c r="BN54" s="35"/>
      <c r="BO54" s="35"/>
      <c r="BP54" s="35"/>
      <c r="BQ54" s="35"/>
      <c r="BR54" s="35"/>
      <c r="BS54" s="36"/>
      <c r="BT54" s="36"/>
      <c r="BU54" s="35"/>
      <c r="BV54" s="35"/>
      <c r="BW54" s="35"/>
      <c r="BX54" s="35"/>
      <c r="BY54" s="35"/>
      <c r="BZ54" s="35"/>
      <c r="CA54" s="35"/>
      <c r="CB54" s="36"/>
      <c r="CC54" s="36"/>
      <c r="CD54" s="35"/>
      <c r="CE54" s="35"/>
      <c r="CF54" s="35"/>
      <c r="CG54" s="35">
        <f t="shared" si="25"/>
        <v>0</v>
      </c>
      <c r="CH54" s="35"/>
      <c r="CI54" s="35"/>
      <c r="CJ54" s="35"/>
      <c r="CK54" s="35"/>
      <c r="CL54" s="36"/>
      <c r="CM54" s="36"/>
      <c r="CN54" s="35"/>
      <c r="CO54" s="35"/>
      <c r="CP54" s="35"/>
      <c r="CQ54" s="35"/>
      <c r="CR54" s="35"/>
      <c r="CS54" s="35"/>
      <c r="CT54" s="35"/>
      <c r="CU54" s="36"/>
      <c r="CV54" s="36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>
        <f t="shared" si="26"/>
        <v>0</v>
      </c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>
        <f t="shared" si="27"/>
        <v>0</v>
      </c>
      <c r="FX54" s="38">
        <f t="shared" si="28"/>
        <v>0</v>
      </c>
      <c r="FY54" s="38">
        <f t="shared" si="29"/>
        <v>0</v>
      </c>
      <c r="FZ54" s="50" t="e">
        <f t="shared" si="30"/>
        <v>#DIV/0!</v>
      </c>
    </row>
    <row r="55" spans="1:182" ht="15.75" customHeight="1">
      <c r="A55" s="30" t="s">
        <v>35</v>
      </c>
      <c r="B55" s="30" t="s">
        <v>55</v>
      </c>
      <c r="C55" s="30"/>
      <c r="D55" s="31"/>
      <c r="E55" s="31"/>
      <c r="F55" s="32"/>
      <c r="G55" s="32"/>
      <c r="H55" s="32"/>
      <c r="I55" s="32"/>
      <c r="J55" s="32"/>
      <c r="K55" s="32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>
        <f t="shared" si="24"/>
        <v>0</v>
      </c>
      <c r="AT55" s="35"/>
      <c r="AU55" s="35"/>
      <c r="AV55" s="35"/>
      <c r="AW55" s="35"/>
      <c r="AX55" s="35"/>
      <c r="AY55" s="35"/>
      <c r="AZ55" s="35"/>
      <c r="BA55" s="36"/>
      <c r="BB55" s="36"/>
      <c r="BC55" s="35"/>
      <c r="BD55" s="35"/>
      <c r="BE55" s="35"/>
      <c r="BF55" s="35"/>
      <c r="BG55" s="35"/>
      <c r="BH55" s="35"/>
      <c r="BI55" s="35"/>
      <c r="BJ55" s="36"/>
      <c r="BK55" s="36"/>
      <c r="BL55" s="35"/>
      <c r="BM55" s="35"/>
      <c r="BN55" s="35"/>
      <c r="BO55" s="35"/>
      <c r="BP55" s="35"/>
      <c r="BQ55" s="35"/>
      <c r="BR55" s="35"/>
      <c r="BS55" s="36"/>
      <c r="BT55" s="36"/>
      <c r="BU55" s="35"/>
      <c r="BV55" s="35"/>
      <c r="BW55" s="35"/>
      <c r="BX55" s="35"/>
      <c r="BY55" s="35"/>
      <c r="BZ55" s="35"/>
      <c r="CA55" s="35"/>
      <c r="CB55" s="37">
        <v>1</v>
      </c>
      <c r="CC55" s="36"/>
      <c r="CD55" s="35"/>
      <c r="CE55" s="35"/>
      <c r="CF55" s="35"/>
      <c r="CG55" s="35">
        <f t="shared" si="25"/>
        <v>1</v>
      </c>
      <c r="CH55" s="35"/>
      <c r="CI55" s="35"/>
      <c r="CJ55" s="35"/>
      <c r="CK55" s="35"/>
      <c r="CL55" s="36"/>
      <c r="CM55" s="36"/>
      <c r="CN55" s="35"/>
      <c r="CO55" s="35"/>
      <c r="CP55" s="35"/>
      <c r="CQ55" s="35"/>
      <c r="CR55" s="35"/>
      <c r="CS55" s="35"/>
      <c r="CT55" s="35"/>
      <c r="CU55" s="36"/>
      <c r="CV55" s="36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>
        <f t="shared" si="26"/>
        <v>0</v>
      </c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60">
        <v>1</v>
      </c>
      <c r="FI55" s="59"/>
      <c r="FJ55" s="59"/>
      <c r="FK55" s="59"/>
      <c r="FL55" s="59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>
        <f t="shared" si="27"/>
        <v>1</v>
      </c>
      <c r="FX55" s="38">
        <f t="shared" si="28"/>
        <v>0</v>
      </c>
      <c r="FY55" s="38">
        <f t="shared" si="29"/>
        <v>2</v>
      </c>
      <c r="FZ55" s="50" t="e">
        <f t="shared" si="30"/>
        <v>#DIV/0!</v>
      </c>
    </row>
    <row r="56" spans="1:182" ht="15.75" customHeight="1">
      <c r="A56" s="30" t="s">
        <v>36</v>
      </c>
      <c r="B56" s="30" t="s">
        <v>55</v>
      </c>
      <c r="C56" s="30"/>
      <c r="D56" s="31"/>
      <c r="E56" s="31"/>
      <c r="F56" s="32"/>
      <c r="G56" s="32"/>
      <c r="H56" s="32"/>
      <c r="I56" s="32"/>
      <c r="J56" s="32"/>
      <c r="K56" s="32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>
        <f t="shared" si="24"/>
        <v>0</v>
      </c>
      <c r="AT56" s="35"/>
      <c r="AU56" s="35"/>
      <c r="AV56" s="35"/>
      <c r="AW56" s="35"/>
      <c r="AX56" s="35"/>
      <c r="AY56" s="35"/>
      <c r="AZ56" s="35"/>
      <c r="BA56" s="36"/>
      <c r="BB56" s="36"/>
      <c r="BC56" s="35"/>
      <c r="BD56" s="35"/>
      <c r="BE56" s="35"/>
      <c r="BF56" s="35"/>
      <c r="BG56" s="35"/>
      <c r="BH56" s="35"/>
      <c r="BI56" s="35"/>
      <c r="BJ56" s="36"/>
      <c r="BK56" s="36"/>
      <c r="BL56" s="35"/>
      <c r="BM56" s="35"/>
      <c r="BN56" s="35"/>
      <c r="BO56" s="35"/>
      <c r="BP56" s="35"/>
      <c r="BQ56" s="35"/>
      <c r="BR56" s="35"/>
      <c r="BS56" s="36"/>
      <c r="BT56" s="36"/>
      <c r="BU56" s="35"/>
      <c r="BV56" s="35"/>
      <c r="BW56" s="35"/>
      <c r="BX56" s="35"/>
      <c r="BY56" s="35"/>
      <c r="BZ56" s="35"/>
      <c r="CA56" s="35"/>
      <c r="CB56" s="36"/>
      <c r="CC56" s="36"/>
      <c r="CD56" s="35"/>
      <c r="CE56" s="35"/>
      <c r="CF56" s="35"/>
      <c r="CG56" s="35">
        <f t="shared" si="25"/>
        <v>0</v>
      </c>
      <c r="CH56" s="35"/>
      <c r="CI56" s="35"/>
      <c r="CJ56" s="35"/>
      <c r="CK56" s="35"/>
      <c r="CL56" s="36"/>
      <c r="CM56" s="36"/>
      <c r="CN56" s="35"/>
      <c r="CO56" s="35"/>
      <c r="CP56" s="35"/>
      <c r="CQ56" s="35"/>
      <c r="CR56" s="35"/>
      <c r="CS56" s="35"/>
      <c r="CT56" s="35"/>
      <c r="CU56" s="36"/>
      <c r="CV56" s="36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>
        <f t="shared" si="26"/>
        <v>0</v>
      </c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>
        <f t="shared" si="27"/>
        <v>0</v>
      </c>
      <c r="FX56" s="38">
        <f t="shared" si="28"/>
        <v>0</v>
      </c>
      <c r="FY56" s="38">
        <f t="shared" si="29"/>
        <v>0</v>
      </c>
      <c r="FZ56" s="50" t="e">
        <f t="shared" si="30"/>
        <v>#DIV/0!</v>
      </c>
    </row>
    <row r="57" spans="1:182" ht="15.75" customHeight="1">
      <c r="A57" s="30" t="s">
        <v>37</v>
      </c>
      <c r="B57" s="30" t="s">
        <v>55</v>
      </c>
      <c r="C57" s="30"/>
      <c r="D57" s="31"/>
      <c r="E57" s="31"/>
      <c r="F57" s="32"/>
      <c r="G57" s="32"/>
      <c r="H57" s="32"/>
      <c r="I57" s="32"/>
      <c r="J57" s="32"/>
      <c r="K57" s="32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>
        <f t="shared" si="24"/>
        <v>0</v>
      </c>
      <c r="AT57" s="35"/>
      <c r="AU57" s="35"/>
      <c r="AV57" s="35"/>
      <c r="AW57" s="35"/>
      <c r="AX57" s="35"/>
      <c r="AY57" s="35"/>
      <c r="AZ57" s="35"/>
      <c r="BA57" s="36"/>
      <c r="BB57" s="36"/>
      <c r="BC57" s="35"/>
      <c r="BD57" s="35"/>
      <c r="BE57" s="35"/>
      <c r="BF57" s="35"/>
      <c r="BG57" s="35"/>
      <c r="BH57" s="35"/>
      <c r="BI57" s="35"/>
      <c r="BJ57" s="36"/>
      <c r="BK57" s="36"/>
      <c r="BL57" s="35"/>
      <c r="BM57" s="35"/>
      <c r="BN57" s="35"/>
      <c r="BO57" s="35"/>
      <c r="BP57" s="35"/>
      <c r="BQ57" s="35"/>
      <c r="BR57" s="35"/>
      <c r="BS57" s="36"/>
      <c r="BT57" s="36"/>
      <c r="BU57" s="35"/>
      <c r="BV57" s="35"/>
      <c r="BW57" s="35"/>
      <c r="BX57" s="35"/>
      <c r="BY57" s="35"/>
      <c r="BZ57" s="35"/>
      <c r="CA57" s="35"/>
      <c r="CB57" s="36"/>
      <c r="CC57" s="36"/>
      <c r="CD57" s="35"/>
      <c r="CE57" s="35"/>
      <c r="CF57" s="35"/>
      <c r="CG57" s="35">
        <f t="shared" si="25"/>
        <v>0</v>
      </c>
      <c r="CH57" s="35"/>
      <c r="CI57" s="35"/>
      <c r="CJ57" s="35"/>
      <c r="CK57" s="35"/>
      <c r="CL57" s="36"/>
      <c r="CM57" s="36"/>
      <c r="CN57" s="35"/>
      <c r="CO57" s="35"/>
      <c r="CP57" s="35"/>
      <c r="CQ57" s="35"/>
      <c r="CR57" s="35"/>
      <c r="CS57" s="35"/>
      <c r="CT57" s="35"/>
      <c r="CU57" s="36"/>
      <c r="CV57" s="36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>
        <f t="shared" si="26"/>
        <v>0</v>
      </c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>
        <f t="shared" si="27"/>
        <v>0</v>
      </c>
      <c r="FX57" s="38">
        <f t="shared" si="28"/>
        <v>0</v>
      </c>
      <c r="FY57" s="38">
        <f t="shared" si="29"/>
        <v>0</v>
      </c>
      <c r="FZ57" s="50" t="e">
        <f t="shared" si="30"/>
        <v>#DIV/0!</v>
      </c>
    </row>
    <row r="58" spans="1:182" ht="15.75" customHeight="1">
      <c r="A58" s="30" t="s">
        <v>38</v>
      </c>
      <c r="B58" s="30" t="s">
        <v>55</v>
      </c>
      <c r="C58" s="30"/>
      <c r="D58" s="31"/>
      <c r="E58" s="31"/>
      <c r="F58" s="32"/>
      <c r="G58" s="32"/>
      <c r="H58" s="32"/>
      <c r="I58" s="32"/>
      <c r="J58" s="32"/>
      <c r="K58" s="32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>
        <f t="shared" si="24"/>
        <v>0</v>
      </c>
      <c r="AT58" s="35"/>
      <c r="AU58" s="35"/>
      <c r="AV58" s="35"/>
      <c r="AW58" s="35"/>
      <c r="AX58" s="35"/>
      <c r="AY58" s="35"/>
      <c r="AZ58" s="35"/>
      <c r="BA58" s="36"/>
      <c r="BB58" s="36"/>
      <c r="BC58" s="35"/>
      <c r="BD58" s="35"/>
      <c r="BE58" s="35"/>
      <c r="BF58" s="35"/>
      <c r="BG58" s="35"/>
      <c r="BH58" s="35"/>
      <c r="BI58" s="35"/>
      <c r="BJ58" s="36"/>
      <c r="BK58" s="36"/>
      <c r="BL58" s="35"/>
      <c r="BM58" s="35"/>
      <c r="BN58" s="35"/>
      <c r="BO58" s="35"/>
      <c r="BP58" s="35"/>
      <c r="BQ58" s="35"/>
      <c r="BR58" s="35"/>
      <c r="BS58" s="36"/>
      <c r="BT58" s="36"/>
      <c r="BU58" s="35"/>
      <c r="BV58" s="35"/>
      <c r="BW58" s="35"/>
      <c r="BX58" s="35"/>
      <c r="BY58" s="35"/>
      <c r="BZ58" s="35"/>
      <c r="CA58" s="35"/>
      <c r="CB58" s="36"/>
      <c r="CC58" s="36"/>
      <c r="CD58" s="35"/>
      <c r="CE58" s="35"/>
      <c r="CF58" s="35"/>
      <c r="CG58" s="35">
        <f t="shared" si="25"/>
        <v>0</v>
      </c>
      <c r="CH58" s="35"/>
      <c r="CI58" s="35"/>
      <c r="CJ58" s="35"/>
      <c r="CK58" s="35"/>
      <c r="CL58" s="36"/>
      <c r="CM58" s="36"/>
      <c r="CN58" s="35"/>
      <c r="CO58" s="35"/>
      <c r="CP58" s="35"/>
      <c r="CQ58" s="35"/>
      <c r="CR58" s="35"/>
      <c r="CS58" s="35"/>
      <c r="CT58" s="35"/>
      <c r="CU58" s="36"/>
      <c r="CV58" s="36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>
        <f t="shared" si="26"/>
        <v>0</v>
      </c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60">
        <v>1</v>
      </c>
      <c r="FL58" s="59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>
        <f t="shared" si="27"/>
        <v>1</v>
      </c>
      <c r="FX58" s="38">
        <f t="shared" si="28"/>
        <v>0</v>
      </c>
      <c r="FY58" s="38">
        <f t="shared" si="29"/>
        <v>1</v>
      </c>
      <c r="FZ58" s="50" t="e">
        <f t="shared" si="30"/>
        <v>#DIV/0!</v>
      </c>
    </row>
    <row r="59" spans="1:182" ht="15.75" customHeight="1">
      <c r="A59" s="30" t="s">
        <v>39</v>
      </c>
      <c r="B59" s="30" t="s">
        <v>55</v>
      </c>
      <c r="C59" s="41">
        <v>68</v>
      </c>
      <c r="D59" s="31"/>
      <c r="E59" s="31"/>
      <c r="F59" s="32"/>
      <c r="G59" s="32"/>
      <c r="H59" s="32"/>
      <c r="I59" s="32"/>
      <c r="J59" s="32"/>
      <c r="K59" s="32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5"/>
      <c r="AD59" s="35"/>
      <c r="AE59" s="35"/>
      <c r="AF59" s="35"/>
      <c r="AG59" s="43">
        <v>1</v>
      </c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>
        <f t="shared" si="24"/>
        <v>1</v>
      </c>
      <c r="AT59" s="35"/>
      <c r="AU59" s="35"/>
      <c r="AV59" s="35"/>
      <c r="AW59" s="35"/>
      <c r="AX59" s="35"/>
      <c r="AY59" s="35"/>
      <c r="AZ59" s="35"/>
      <c r="BA59" s="36"/>
      <c r="BB59" s="36"/>
      <c r="BC59" s="35"/>
      <c r="BD59" s="35"/>
      <c r="BE59" s="35"/>
      <c r="BF59" s="35"/>
      <c r="BG59" s="35"/>
      <c r="BH59" s="35"/>
      <c r="BI59" s="35"/>
      <c r="BJ59" s="36"/>
      <c r="BK59" s="36"/>
      <c r="BL59" s="35"/>
      <c r="BM59" s="35"/>
      <c r="BN59" s="35"/>
      <c r="BO59" s="35"/>
      <c r="BP59" s="35"/>
      <c r="BQ59" s="35"/>
      <c r="BR59" s="35"/>
      <c r="BS59" s="36"/>
      <c r="BT59" s="36"/>
      <c r="BU59" s="35"/>
      <c r="BV59" s="35"/>
      <c r="BW59" s="35"/>
      <c r="BX59" s="35"/>
      <c r="BY59" s="35"/>
      <c r="BZ59" s="35"/>
      <c r="CA59" s="35"/>
      <c r="CB59" s="36"/>
      <c r="CC59" s="36"/>
      <c r="CD59" s="35"/>
      <c r="CE59" s="35"/>
      <c r="CF59" s="35"/>
      <c r="CG59" s="35">
        <f t="shared" si="25"/>
        <v>0</v>
      </c>
      <c r="CH59" s="35"/>
      <c r="CI59" s="35"/>
      <c r="CJ59" s="35"/>
      <c r="CK59" s="35"/>
      <c r="CL59" s="36"/>
      <c r="CM59" s="36"/>
      <c r="CN59" s="35"/>
      <c r="CO59" s="35"/>
      <c r="CP59" s="35"/>
      <c r="CQ59" s="35"/>
      <c r="CR59" s="35"/>
      <c r="CS59" s="35"/>
      <c r="CT59" s="43">
        <v>1</v>
      </c>
      <c r="CU59" s="36"/>
      <c r="CV59" s="36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60">
        <v>1</v>
      </c>
      <c r="EH59" s="59">
        <f t="shared" si="26"/>
        <v>2</v>
      </c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60"/>
      <c r="FM59" s="38"/>
      <c r="FN59" s="38"/>
      <c r="FO59" s="38"/>
      <c r="FP59" s="39">
        <v>1</v>
      </c>
      <c r="FQ59" s="38"/>
      <c r="FR59" s="38"/>
      <c r="FS59" s="38"/>
      <c r="FT59" s="38"/>
      <c r="FU59" s="38"/>
      <c r="FV59" s="38"/>
      <c r="FW59" s="38">
        <f t="shared" si="27"/>
        <v>1</v>
      </c>
      <c r="FX59" s="38">
        <f t="shared" si="28"/>
        <v>68</v>
      </c>
      <c r="FY59" s="38">
        <f t="shared" si="29"/>
        <v>4</v>
      </c>
      <c r="FZ59" s="50">
        <f t="shared" si="30"/>
        <v>5.8823529411764701</v>
      </c>
    </row>
    <row r="60" spans="1:182" ht="15.75" customHeight="1">
      <c r="A60" s="30" t="s">
        <v>40</v>
      </c>
      <c r="B60" s="30" t="s">
        <v>55</v>
      </c>
      <c r="C60" s="30"/>
      <c r="D60" s="31"/>
      <c r="E60" s="31"/>
      <c r="F60" s="32"/>
      <c r="G60" s="32"/>
      <c r="H60" s="32"/>
      <c r="I60" s="32"/>
      <c r="J60" s="32"/>
      <c r="K60" s="32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>
        <f t="shared" si="24"/>
        <v>0</v>
      </c>
      <c r="AT60" s="35"/>
      <c r="AU60" s="35"/>
      <c r="AV60" s="35"/>
      <c r="AW60" s="35"/>
      <c r="AX60" s="35"/>
      <c r="AY60" s="35"/>
      <c r="AZ60" s="35"/>
      <c r="BA60" s="36"/>
      <c r="BB60" s="36"/>
      <c r="BC60" s="35"/>
      <c r="BD60" s="35"/>
      <c r="BE60" s="35"/>
      <c r="BF60" s="35"/>
      <c r="BG60" s="35"/>
      <c r="BH60" s="35"/>
      <c r="BI60" s="35"/>
      <c r="BJ60" s="36"/>
      <c r="BK60" s="36"/>
      <c r="BL60" s="35"/>
      <c r="BM60" s="35"/>
      <c r="BN60" s="35"/>
      <c r="BO60" s="35"/>
      <c r="BP60" s="35"/>
      <c r="BQ60" s="35"/>
      <c r="BR60" s="35"/>
      <c r="BS60" s="36"/>
      <c r="BT60" s="36"/>
      <c r="BU60" s="35"/>
      <c r="BV60" s="35"/>
      <c r="BW60" s="35"/>
      <c r="BX60" s="35"/>
      <c r="BY60" s="35"/>
      <c r="BZ60" s="35"/>
      <c r="CA60" s="35"/>
      <c r="CB60" s="36"/>
      <c r="CC60" s="36"/>
      <c r="CD60" s="35"/>
      <c r="CE60" s="35"/>
      <c r="CF60" s="35"/>
      <c r="CG60" s="35">
        <f t="shared" si="25"/>
        <v>0</v>
      </c>
      <c r="CH60" s="35"/>
      <c r="CI60" s="35"/>
      <c r="CJ60" s="35"/>
      <c r="CK60" s="35"/>
      <c r="CL60" s="36"/>
      <c r="CM60" s="36"/>
      <c r="CN60" s="35"/>
      <c r="CO60" s="35"/>
      <c r="CP60" s="35"/>
      <c r="CQ60" s="35"/>
      <c r="CR60" s="35"/>
      <c r="CS60" s="35"/>
      <c r="CT60" s="35"/>
      <c r="CU60" s="36"/>
      <c r="CV60" s="36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>
        <f t="shared" si="26"/>
        <v>0</v>
      </c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>
        <f t="shared" si="27"/>
        <v>0</v>
      </c>
      <c r="FX60" s="38">
        <f t="shared" si="28"/>
        <v>0</v>
      </c>
      <c r="FY60" s="38">
        <f t="shared" si="29"/>
        <v>0</v>
      </c>
      <c r="FZ60" s="50" t="e">
        <f t="shared" si="30"/>
        <v>#DIV/0!</v>
      </c>
    </row>
    <row r="61" spans="1:182" ht="15.75" customHeight="1">
      <c r="A61" s="30" t="s">
        <v>41</v>
      </c>
      <c r="B61" s="30" t="s">
        <v>55</v>
      </c>
      <c r="C61" s="30"/>
      <c r="D61" s="31"/>
      <c r="E61" s="31"/>
      <c r="F61" s="32"/>
      <c r="G61" s="32"/>
      <c r="H61" s="32"/>
      <c r="I61" s="32"/>
      <c r="J61" s="32"/>
      <c r="K61" s="32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>
        <f t="shared" si="24"/>
        <v>0</v>
      </c>
      <c r="AT61" s="35"/>
      <c r="AU61" s="35"/>
      <c r="AV61" s="35"/>
      <c r="AW61" s="35"/>
      <c r="AX61" s="35"/>
      <c r="AY61" s="35"/>
      <c r="AZ61" s="35"/>
      <c r="BA61" s="36"/>
      <c r="BB61" s="36"/>
      <c r="BC61" s="35"/>
      <c r="BD61" s="35"/>
      <c r="BE61" s="35"/>
      <c r="BF61" s="35"/>
      <c r="BG61" s="35"/>
      <c r="BH61" s="35"/>
      <c r="BI61" s="35"/>
      <c r="BJ61" s="36"/>
      <c r="BK61" s="36"/>
      <c r="BL61" s="35"/>
      <c r="BM61" s="35"/>
      <c r="BN61" s="35"/>
      <c r="BO61" s="35"/>
      <c r="BP61" s="35"/>
      <c r="BQ61" s="35"/>
      <c r="BR61" s="35"/>
      <c r="BS61" s="36"/>
      <c r="BT61" s="36"/>
      <c r="BU61" s="35"/>
      <c r="BV61" s="35"/>
      <c r="BW61" s="35"/>
      <c r="BX61" s="35"/>
      <c r="BY61" s="35"/>
      <c r="BZ61" s="35"/>
      <c r="CA61" s="35"/>
      <c r="CB61" s="36"/>
      <c r="CC61" s="36"/>
      <c r="CD61" s="35"/>
      <c r="CE61" s="35"/>
      <c r="CF61" s="35"/>
      <c r="CG61" s="35">
        <f t="shared" si="25"/>
        <v>0</v>
      </c>
      <c r="CH61" s="35"/>
      <c r="CI61" s="35"/>
      <c r="CJ61" s="35"/>
      <c r="CK61" s="35"/>
      <c r="CL61" s="36"/>
      <c r="CM61" s="36"/>
      <c r="CN61" s="35"/>
      <c r="CO61" s="35"/>
      <c r="CP61" s="35"/>
      <c r="CQ61" s="35"/>
      <c r="CR61" s="35"/>
      <c r="CS61" s="35"/>
      <c r="CT61" s="35"/>
      <c r="CU61" s="36"/>
      <c r="CV61" s="36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>
        <f t="shared" si="26"/>
        <v>0</v>
      </c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>
        <f t="shared" si="27"/>
        <v>0</v>
      </c>
      <c r="FX61" s="38">
        <f t="shared" si="28"/>
        <v>0</v>
      </c>
      <c r="FY61" s="38">
        <f t="shared" si="29"/>
        <v>0</v>
      </c>
      <c r="FZ61" s="50" t="e">
        <f t="shared" si="30"/>
        <v>#DIV/0!</v>
      </c>
    </row>
    <row r="62" spans="1:182" ht="15.75" customHeight="1">
      <c r="A62" s="30" t="s">
        <v>42</v>
      </c>
      <c r="B62" s="30" t="s">
        <v>55</v>
      </c>
      <c r="C62" s="41">
        <v>17</v>
      </c>
      <c r="D62" s="31"/>
      <c r="E62" s="31"/>
      <c r="F62" s="32"/>
      <c r="G62" s="32"/>
      <c r="H62" s="32"/>
      <c r="I62" s="32"/>
      <c r="J62" s="32"/>
      <c r="K62" s="32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>
        <f t="shared" si="24"/>
        <v>0</v>
      </c>
      <c r="AT62" s="35"/>
      <c r="AU62" s="35"/>
      <c r="AV62" s="35"/>
      <c r="AW62" s="35"/>
      <c r="AX62" s="35"/>
      <c r="AY62" s="35"/>
      <c r="AZ62" s="35"/>
      <c r="BA62" s="36"/>
      <c r="BB62" s="36"/>
      <c r="BC62" s="35"/>
      <c r="BD62" s="35"/>
      <c r="BE62" s="35"/>
      <c r="BF62" s="35"/>
      <c r="BG62" s="35"/>
      <c r="BH62" s="35"/>
      <c r="BI62" s="35"/>
      <c r="BJ62" s="36"/>
      <c r="BK62" s="36"/>
      <c r="BL62" s="35"/>
      <c r="BM62" s="35"/>
      <c r="BN62" s="35"/>
      <c r="BO62" s="35"/>
      <c r="BP62" s="35"/>
      <c r="BQ62" s="35"/>
      <c r="BR62" s="35"/>
      <c r="BS62" s="36"/>
      <c r="BT62" s="36"/>
      <c r="BU62" s="43">
        <v>1</v>
      </c>
      <c r="BV62" s="35"/>
      <c r="BW62" s="35"/>
      <c r="BX62" s="35"/>
      <c r="BY62" s="35"/>
      <c r="BZ62" s="35"/>
      <c r="CA62" s="35"/>
      <c r="CB62" s="36"/>
      <c r="CC62" s="36"/>
      <c r="CD62" s="35"/>
      <c r="CE62" s="35"/>
      <c r="CF62" s="35"/>
      <c r="CG62" s="35">
        <f t="shared" si="25"/>
        <v>1</v>
      </c>
      <c r="CH62" s="35"/>
      <c r="CI62" s="35"/>
      <c r="CJ62" s="35"/>
      <c r="CK62" s="35"/>
      <c r="CL62" s="36"/>
      <c r="CM62" s="36"/>
      <c r="CN62" s="35"/>
      <c r="CO62" s="35"/>
      <c r="CP62" s="35"/>
      <c r="CQ62" s="35"/>
      <c r="CR62" s="35"/>
      <c r="CS62" s="35"/>
      <c r="CT62" s="35"/>
      <c r="CU62" s="36"/>
      <c r="CV62" s="36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>
        <f t="shared" si="26"/>
        <v>0</v>
      </c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60">
        <v>1</v>
      </c>
      <c r="FL62" s="60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>
        <f t="shared" si="27"/>
        <v>1</v>
      </c>
      <c r="FX62" s="38">
        <f t="shared" si="28"/>
        <v>17</v>
      </c>
      <c r="FY62" s="38">
        <f t="shared" si="29"/>
        <v>2</v>
      </c>
      <c r="FZ62" s="50">
        <f t="shared" si="30"/>
        <v>11.76470588235294</v>
      </c>
    </row>
    <row r="63" spans="1:182" ht="15.75" customHeight="1">
      <c r="A63" s="30" t="s">
        <v>43</v>
      </c>
      <c r="B63" s="30" t="s">
        <v>55</v>
      </c>
      <c r="C63" s="41">
        <v>17</v>
      </c>
      <c r="D63" s="31"/>
      <c r="E63" s="31"/>
      <c r="F63" s="32"/>
      <c r="G63" s="32"/>
      <c r="H63" s="32"/>
      <c r="I63" s="32"/>
      <c r="J63" s="32"/>
      <c r="K63" s="32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>
        <f t="shared" si="24"/>
        <v>0</v>
      </c>
      <c r="AT63" s="35"/>
      <c r="AU63" s="35"/>
      <c r="AV63" s="35"/>
      <c r="AW63" s="35"/>
      <c r="AX63" s="35"/>
      <c r="AY63" s="35"/>
      <c r="AZ63" s="35"/>
      <c r="BA63" s="36"/>
      <c r="BB63" s="36"/>
      <c r="BC63" s="35"/>
      <c r="BD63" s="35"/>
      <c r="BE63" s="35"/>
      <c r="BF63" s="35"/>
      <c r="BG63" s="35"/>
      <c r="BH63" s="35"/>
      <c r="BI63" s="35"/>
      <c r="BJ63" s="36"/>
      <c r="BK63" s="36"/>
      <c r="BL63" s="35"/>
      <c r="BM63" s="35"/>
      <c r="BN63" s="35"/>
      <c r="BO63" s="35"/>
      <c r="BP63" s="35"/>
      <c r="BQ63" s="35"/>
      <c r="BR63" s="35"/>
      <c r="BS63" s="36"/>
      <c r="BT63" s="36"/>
      <c r="BU63" s="35"/>
      <c r="BV63" s="35"/>
      <c r="BW63" s="35"/>
      <c r="BX63" s="35"/>
      <c r="BY63" s="35"/>
      <c r="BZ63" s="35"/>
      <c r="CA63" s="35"/>
      <c r="CB63" s="36"/>
      <c r="CC63" s="36"/>
      <c r="CD63" s="35"/>
      <c r="CE63" s="35"/>
      <c r="CF63" s="35"/>
      <c r="CG63" s="35">
        <f t="shared" si="25"/>
        <v>0</v>
      </c>
      <c r="CH63" s="35"/>
      <c r="CI63" s="35"/>
      <c r="CJ63" s="35"/>
      <c r="CK63" s="35"/>
      <c r="CL63" s="36"/>
      <c r="CM63" s="36"/>
      <c r="CN63" s="35"/>
      <c r="CO63" s="35"/>
      <c r="CP63" s="35"/>
      <c r="CQ63" s="35"/>
      <c r="CR63" s="35"/>
      <c r="CS63" s="35"/>
      <c r="CT63" s="35"/>
      <c r="CU63" s="36"/>
      <c r="CV63" s="36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>
        <f t="shared" si="26"/>
        <v>0</v>
      </c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60">
        <v>1</v>
      </c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>
        <f t="shared" si="27"/>
        <v>1</v>
      </c>
      <c r="FX63" s="38">
        <f t="shared" si="28"/>
        <v>17</v>
      </c>
      <c r="FY63" s="38">
        <f t="shared" si="29"/>
        <v>1</v>
      </c>
      <c r="FZ63" s="50">
        <f t="shared" si="30"/>
        <v>5.8823529411764701</v>
      </c>
    </row>
    <row r="64" spans="1:182" ht="15.75" customHeight="1">
      <c r="A64" s="30" t="s">
        <v>44</v>
      </c>
      <c r="B64" s="30" t="s">
        <v>55</v>
      </c>
      <c r="C64" s="30"/>
      <c r="D64" s="31"/>
      <c r="E64" s="31"/>
      <c r="F64" s="32"/>
      <c r="G64" s="32"/>
      <c r="H64" s="32"/>
      <c r="I64" s="32"/>
      <c r="J64" s="32"/>
      <c r="K64" s="32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>
        <f t="shared" si="24"/>
        <v>0</v>
      </c>
      <c r="AT64" s="35"/>
      <c r="AU64" s="35"/>
      <c r="AV64" s="35"/>
      <c r="AW64" s="35"/>
      <c r="AX64" s="35"/>
      <c r="AY64" s="35"/>
      <c r="AZ64" s="35"/>
      <c r="BA64" s="36"/>
      <c r="BB64" s="36"/>
      <c r="BC64" s="35"/>
      <c r="BD64" s="35"/>
      <c r="BE64" s="35"/>
      <c r="BF64" s="35"/>
      <c r="BG64" s="35"/>
      <c r="BH64" s="35"/>
      <c r="BI64" s="35"/>
      <c r="BJ64" s="36"/>
      <c r="BK64" s="36"/>
      <c r="BL64" s="35"/>
      <c r="BM64" s="35"/>
      <c r="BN64" s="35"/>
      <c r="BO64" s="35"/>
      <c r="BP64" s="35"/>
      <c r="BQ64" s="35"/>
      <c r="BR64" s="35"/>
      <c r="BS64" s="36"/>
      <c r="BT64" s="36"/>
      <c r="BU64" s="35"/>
      <c r="BV64" s="35"/>
      <c r="BW64" s="35"/>
      <c r="BX64" s="35"/>
      <c r="BY64" s="35"/>
      <c r="BZ64" s="35"/>
      <c r="CA64" s="35"/>
      <c r="CB64" s="36"/>
      <c r="CC64" s="36"/>
      <c r="CD64" s="35"/>
      <c r="CE64" s="35"/>
      <c r="CF64" s="35"/>
      <c r="CG64" s="35">
        <f t="shared" si="25"/>
        <v>0</v>
      </c>
      <c r="CH64" s="35"/>
      <c r="CI64" s="35"/>
      <c r="CJ64" s="35"/>
      <c r="CK64" s="35"/>
      <c r="CL64" s="36"/>
      <c r="CM64" s="36"/>
      <c r="CN64" s="35"/>
      <c r="CO64" s="35"/>
      <c r="CP64" s="35"/>
      <c r="CQ64" s="35"/>
      <c r="CR64" s="35"/>
      <c r="CS64" s="35"/>
      <c r="CT64" s="35"/>
      <c r="CU64" s="36"/>
      <c r="CV64" s="36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>
        <f t="shared" si="26"/>
        <v>0</v>
      </c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>
        <f t="shared" si="27"/>
        <v>0</v>
      </c>
      <c r="FX64" s="38">
        <f t="shared" si="28"/>
        <v>0</v>
      </c>
      <c r="FY64" s="38">
        <f t="shared" si="29"/>
        <v>0</v>
      </c>
      <c r="FZ64" s="50" t="e">
        <f t="shared" si="30"/>
        <v>#DIV/0!</v>
      </c>
    </row>
    <row r="65" spans="1:182" ht="15.75" customHeight="1">
      <c r="A65" s="30" t="s">
        <v>45</v>
      </c>
      <c r="B65" s="30" t="s">
        <v>55</v>
      </c>
      <c r="C65" s="30"/>
      <c r="D65" s="31"/>
      <c r="E65" s="31"/>
      <c r="F65" s="32"/>
      <c r="G65" s="49">
        <v>1</v>
      </c>
      <c r="H65" s="32"/>
      <c r="I65" s="32"/>
      <c r="J65" s="32"/>
      <c r="K65" s="32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>
        <f t="shared" si="24"/>
        <v>1</v>
      </c>
      <c r="AT65" s="35"/>
      <c r="AU65" s="35"/>
      <c r="AV65" s="35"/>
      <c r="AW65" s="35"/>
      <c r="AX65" s="35"/>
      <c r="AY65" s="35"/>
      <c r="AZ65" s="35"/>
      <c r="BA65" s="36"/>
      <c r="BB65" s="36"/>
      <c r="BC65" s="35"/>
      <c r="BD65" s="35"/>
      <c r="BE65" s="35"/>
      <c r="BF65" s="35"/>
      <c r="BG65" s="35"/>
      <c r="BH65" s="35"/>
      <c r="BI65" s="35"/>
      <c r="BJ65" s="36"/>
      <c r="BK65" s="36"/>
      <c r="BL65" s="35"/>
      <c r="BM65" s="35"/>
      <c r="BN65" s="35"/>
      <c r="BO65" s="35"/>
      <c r="BP65" s="35"/>
      <c r="BQ65" s="35"/>
      <c r="BR65" s="35"/>
      <c r="BS65" s="36"/>
      <c r="BT65" s="36"/>
      <c r="BU65" s="35"/>
      <c r="BV65" s="35"/>
      <c r="BW65" s="35"/>
      <c r="BX65" s="35"/>
      <c r="BY65" s="35"/>
      <c r="BZ65" s="35"/>
      <c r="CA65" s="35"/>
      <c r="CB65" s="36"/>
      <c r="CC65" s="36"/>
      <c r="CD65" s="35"/>
      <c r="CE65" s="35"/>
      <c r="CF65" s="35"/>
      <c r="CG65" s="35">
        <f t="shared" si="25"/>
        <v>0</v>
      </c>
      <c r="CH65" s="35"/>
      <c r="CI65" s="35"/>
      <c r="CJ65" s="35"/>
      <c r="CK65" s="35"/>
      <c r="CL65" s="36"/>
      <c r="CM65" s="36"/>
      <c r="CN65" s="35"/>
      <c r="CO65" s="35"/>
      <c r="CP65" s="35"/>
      <c r="CQ65" s="35"/>
      <c r="CR65" s="35"/>
      <c r="CS65" s="35"/>
      <c r="CT65" s="35"/>
      <c r="CU65" s="36"/>
      <c r="CV65" s="36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>
        <f t="shared" si="26"/>
        <v>0</v>
      </c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60">
        <v>1</v>
      </c>
      <c r="FG65" s="59"/>
      <c r="FH65" s="59"/>
      <c r="FI65" s="59"/>
      <c r="FJ65" s="59"/>
      <c r="FK65" s="59"/>
      <c r="FL65" s="59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>
        <f t="shared" si="27"/>
        <v>1</v>
      </c>
      <c r="FX65" s="38">
        <f t="shared" si="28"/>
        <v>0</v>
      </c>
      <c r="FY65" s="38">
        <f t="shared" si="29"/>
        <v>2</v>
      </c>
      <c r="FZ65" s="50" t="e">
        <f t="shared" si="30"/>
        <v>#DIV/0!</v>
      </c>
    </row>
    <row r="66" spans="1:182" ht="15.75" customHeight="1">
      <c r="A66" s="53" t="s">
        <v>24</v>
      </c>
      <c r="B66" s="30" t="s">
        <v>55</v>
      </c>
      <c r="C66" s="30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5">
        <f t="shared" si="24"/>
        <v>0</v>
      </c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5">
        <f t="shared" si="25"/>
        <v>0</v>
      </c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>
        <f t="shared" si="26"/>
        <v>0</v>
      </c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>
        <f t="shared" si="27"/>
        <v>0</v>
      </c>
      <c r="FX66" s="38">
        <f t="shared" si="28"/>
        <v>0</v>
      </c>
      <c r="FY66" s="38">
        <f t="shared" si="29"/>
        <v>0</v>
      </c>
      <c r="FZ66" s="50" t="e">
        <f t="shared" si="30"/>
        <v>#DIV/0!</v>
      </c>
    </row>
    <row r="67" spans="1:182" ht="15.75" customHeight="1">
      <c r="A67" s="53"/>
      <c r="B67" s="30" t="s">
        <v>55</v>
      </c>
      <c r="C67" s="30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5">
        <f t="shared" si="24"/>
        <v>0</v>
      </c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5">
        <f t="shared" si="25"/>
        <v>0</v>
      </c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>
        <f t="shared" si="26"/>
        <v>0</v>
      </c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>
        <f t="shared" si="27"/>
        <v>0</v>
      </c>
      <c r="FX67" s="38">
        <f t="shared" si="28"/>
        <v>0</v>
      </c>
      <c r="FY67" s="38">
        <f t="shared" si="29"/>
        <v>0</v>
      </c>
      <c r="FZ67" s="50" t="e">
        <f t="shared" si="30"/>
        <v>#DIV/0!</v>
      </c>
    </row>
    <row r="68" spans="1:182" ht="15.75" customHeight="1">
      <c r="A68" s="53"/>
      <c r="B68" s="30" t="s">
        <v>55</v>
      </c>
      <c r="C68" s="30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5">
        <f t="shared" si="24"/>
        <v>0</v>
      </c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5">
        <f t="shared" si="25"/>
        <v>0</v>
      </c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>
        <f t="shared" si="26"/>
        <v>0</v>
      </c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>
        <f t="shared" si="27"/>
        <v>0</v>
      </c>
      <c r="FX68" s="38">
        <f t="shared" si="28"/>
        <v>0</v>
      </c>
      <c r="FY68" s="38">
        <f t="shared" si="29"/>
        <v>0</v>
      </c>
      <c r="FZ68" s="50" t="e">
        <f t="shared" si="30"/>
        <v>#DIV/0!</v>
      </c>
    </row>
    <row r="69" spans="1:182" ht="15.75" customHeight="1">
      <c r="A69" s="53"/>
      <c r="B69" s="30" t="s">
        <v>55</v>
      </c>
      <c r="C69" s="30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5">
        <f t="shared" si="24"/>
        <v>0</v>
      </c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5">
        <f t="shared" si="25"/>
        <v>0</v>
      </c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>
        <f t="shared" si="26"/>
        <v>0</v>
      </c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>
        <f t="shared" si="27"/>
        <v>0</v>
      </c>
      <c r="FX69" s="38">
        <f t="shared" si="28"/>
        <v>0</v>
      </c>
      <c r="FY69" s="38">
        <f t="shared" si="29"/>
        <v>0</v>
      </c>
      <c r="FZ69" s="50" t="e">
        <f t="shared" si="30"/>
        <v>#DIV/0!</v>
      </c>
    </row>
    <row r="70" spans="1:182" ht="15.75" customHeight="1">
      <c r="A70" s="53"/>
      <c r="B70" s="30" t="s">
        <v>55</v>
      </c>
      <c r="C70" s="30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5">
        <f t="shared" si="24"/>
        <v>0</v>
      </c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5">
        <f t="shared" si="25"/>
        <v>0</v>
      </c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>
        <f t="shared" si="26"/>
        <v>0</v>
      </c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>
        <f t="shared" si="27"/>
        <v>0</v>
      </c>
      <c r="FX70" s="38">
        <f t="shared" si="28"/>
        <v>0</v>
      </c>
      <c r="FY70" s="38">
        <f t="shared" si="29"/>
        <v>0</v>
      </c>
      <c r="FZ70" s="50" t="e">
        <f t="shared" si="30"/>
        <v>#DIV/0!</v>
      </c>
    </row>
    <row r="71" spans="1:182" ht="15.75" customHeight="1">
      <c r="A71" s="53"/>
      <c r="B71" s="30" t="s">
        <v>55</v>
      </c>
      <c r="C71" s="30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5">
        <f t="shared" si="24"/>
        <v>0</v>
      </c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5">
        <f t="shared" si="25"/>
        <v>0</v>
      </c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54"/>
      <c r="DM71" s="54"/>
      <c r="DN71" s="54"/>
      <c r="DO71" s="54"/>
      <c r="DP71" s="54"/>
      <c r="DQ71" s="54"/>
      <c r="DR71" s="54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>
        <f t="shared" si="26"/>
        <v>0</v>
      </c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38">
        <f t="shared" si="27"/>
        <v>0</v>
      </c>
      <c r="FX71" s="38">
        <f t="shared" si="28"/>
        <v>0</v>
      </c>
      <c r="FY71" s="38">
        <f t="shared" si="29"/>
        <v>0</v>
      </c>
      <c r="FZ71" s="50" t="e">
        <f t="shared" si="30"/>
        <v>#DIV/0!</v>
      </c>
    </row>
    <row r="72" spans="1:182" ht="15.75" customHeight="1">
      <c r="A72" s="88" t="s">
        <v>26</v>
      </c>
      <c r="B72" s="78"/>
      <c r="C72" s="46"/>
      <c r="D72" s="38">
        <f t="shared" ref="D72:AR72" si="31">SUM(D52:D71)</f>
        <v>0</v>
      </c>
      <c r="E72" s="38">
        <f t="shared" si="31"/>
        <v>0</v>
      </c>
      <c r="F72" s="38">
        <f t="shared" si="31"/>
        <v>0</v>
      </c>
      <c r="G72" s="38">
        <f t="shared" si="31"/>
        <v>1</v>
      </c>
      <c r="H72" s="38">
        <f t="shared" si="31"/>
        <v>0</v>
      </c>
      <c r="I72" s="38">
        <f t="shared" si="31"/>
        <v>0</v>
      </c>
      <c r="J72" s="38">
        <f t="shared" si="31"/>
        <v>0</v>
      </c>
      <c r="K72" s="38">
        <f t="shared" si="31"/>
        <v>0</v>
      </c>
      <c r="L72" s="38">
        <f t="shared" si="31"/>
        <v>0</v>
      </c>
      <c r="M72" s="38">
        <f t="shared" si="31"/>
        <v>0</v>
      </c>
      <c r="N72" s="38">
        <f t="shared" si="31"/>
        <v>0</v>
      </c>
      <c r="O72" s="38">
        <f t="shared" si="31"/>
        <v>0</v>
      </c>
      <c r="P72" s="38">
        <f t="shared" si="31"/>
        <v>0</v>
      </c>
      <c r="Q72" s="38">
        <f t="shared" si="31"/>
        <v>0</v>
      </c>
      <c r="R72" s="38">
        <f t="shared" si="31"/>
        <v>0</v>
      </c>
      <c r="S72" s="38">
        <f t="shared" si="31"/>
        <v>0</v>
      </c>
      <c r="T72" s="38">
        <f t="shared" si="31"/>
        <v>0</v>
      </c>
      <c r="U72" s="38">
        <f t="shared" si="31"/>
        <v>0</v>
      </c>
      <c r="V72" s="38">
        <f t="shared" si="31"/>
        <v>0</v>
      </c>
      <c r="W72" s="38">
        <f t="shared" si="31"/>
        <v>0</v>
      </c>
      <c r="X72" s="38">
        <f t="shared" si="31"/>
        <v>0</v>
      </c>
      <c r="Y72" s="38">
        <f t="shared" si="31"/>
        <v>0</v>
      </c>
      <c r="Z72" s="38">
        <f t="shared" si="31"/>
        <v>0</v>
      </c>
      <c r="AA72" s="38">
        <f t="shared" si="31"/>
        <v>0</v>
      </c>
      <c r="AB72" s="38">
        <f t="shared" si="31"/>
        <v>0</v>
      </c>
      <c r="AC72" s="38">
        <f t="shared" si="31"/>
        <v>0</v>
      </c>
      <c r="AD72" s="38">
        <f t="shared" si="31"/>
        <v>0</v>
      </c>
      <c r="AE72" s="38">
        <f t="shared" si="31"/>
        <v>0</v>
      </c>
      <c r="AF72" s="38">
        <f t="shared" si="31"/>
        <v>0</v>
      </c>
      <c r="AG72" s="38">
        <f t="shared" si="31"/>
        <v>1</v>
      </c>
      <c r="AH72" s="38">
        <f t="shared" si="31"/>
        <v>0</v>
      </c>
      <c r="AI72" s="38">
        <f t="shared" si="31"/>
        <v>0</v>
      </c>
      <c r="AJ72" s="38">
        <f t="shared" si="31"/>
        <v>0</v>
      </c>
      <c r="AK72" s="38">
        <f t="shared" si="31"/>
        <v>0</v>
      </c>
      <c r="AL72" s="38">
        <f t="shared" si="31"/>
        <v>0</v>
      </c>
      <c r="AM72" s="38">
        <f t="shared" si="31"/>
        <v>0</v>
      </c>
      <c r="AN72" s="38">
        <f t="shared" si="31"/>
        <v>0</v>
      </c>
      <c r="AO72" s="38">
        <f t="shared" si="31"/>
        <v>0</v>
      </c>
      <c r="AP72" s="38">
        <f t="shared" si="31"/>
        <v>0</v>
      </c>
      <c r="AQ72" s="38">
        <f t="shared" si="31"/>
        <v>0</v>
      </c>
      <c r="AR72" s="38">
        <f t="shared" si="31"/>
        <v>0</v>
      </c>
      <c r="AS72" s="38"/>
      <c r="AT72" s="38">
        <f t="shared" ref="AT72:CF72" si="32">SUM(AT52:AT71)</f>
        <v>0</v>
      </c>
      <c r="AU72" s="38">
        <f t="shared" si="32"/>
        <v>0</v>
      </c>
      <c r="AV72" s="38">
        <f t="shared" si="32"/>
        <v>0</v>
      </c>
      <c r="AW72" s="38">
        <f t="shared" si="32"/>
        <v>0</v>
      </c>
      <c r="AX72" s="38">
        <f t="shared" si="32"/>
        <v>0</v>
      </c>
      <c r="AY72" s="38">
        <f t="shared" si="32"/>
        <v>0</v>
      </c>
      <c r="AZ72" s="38">
        <f t="shared" si="32"/>
        <v>0</v>
      </c>
      <c r="BA72" s="38">
        <f t="shared" si="32"/>
        <v>0</v>
      </c>
      <c r="BB72" s="38">
        <f t="shared" si="32"/>
        <v>0</v>
      </c>
      <c r="BC72" s="38">
        <f t="shared" si="32"/>
        <v>0</v>
      </c>
      <c r="BD72" s="38">
        <f t="shared" si="32"/>
        <v>0</v>
      </c>
      <c r="BE72" s="38">
        <f t="shared" si="32"/>
        <v>0</v>
      </c>
      <c r="BF72" s="38">
        <f t="shared" si="32"/>
        <v>0</v>
      </c>
      <c r="BG72" s="38">
        <f t="shared" si="32"/>
        <v>0</v>
      </c>
      <c r="BH72" s="38">
        <f t="shared" si="32"/>
        <v>0</v>
      </c>
      <c r="BI72" s="38">
        <f t="shared" si="32"/>
        <v>0</v>
      </c>
      <c r="BJ72" s="38">
        <f t="shared" si="32"/>
        <v>0</v>
      </c>
      <c r="BK72" s="38">
        <f t="shared" si="32"/>
        <v>0</v>
      </c>
      <c r="BL72" s="38">
        <f t="shared" si="32"/>
        <v>0</v>
      </c>
      <c r="BM72" s="38">
        <f t="shared" si="32"/>
        <v>0</v>
      </c>
      <c r="BN72" s="38">
        <f t="shared" si="32"/>
        <v>0</v>
      </c>
      <c r="BO72" s="38">
        <f t="shared" si="32"/>
        <v>0</v>
      </c>
      <c r="BP72" s="38">
        <f t="shared" si="32"/>
        <v>0</v>
      </c>
      <c r="BQ72" s="38">
        <f t="shared" si="32"/>
        <v>0</v>
      </c>
      <c r="BR72" s="38">
        <f t="shared" si="32"/>
        <v>0</v>
      </c>
      <c r="BS72" s="38">
        <f t="shared" si="32"/>
        <v>0</v>
      </c>
      <c r="BT72" s="38">
        <f t="shared" si="32"/>
        <v>0</v>
      </c>
      <c r="BU72" s="38">
        <f t="shared" si="32"/>
        <v>1</v>
      </c>
      <c r="BV72" s="38">
        <f t="shared" si="32"/>
        <v>0</v>
      </c>
      <c r="BW72" s="38">
        <f t="shared" si="32"/>
        <v>0</v>
      </c>
      <c r="BX72" s="38">
        <f t="shared" si="32"/>
        <v>0</v>
      </c>
      <c r="BY72" s="38">
        <f t="shared" si="32"/>
        <v>0</v>
      </c>
      <c r="BZ72" s="38">
        <f t="shared" si="32"/>
        <v>0</v>
      </c>
      <c r="CA72" s="38">
        <f t="shared" si="32"/>
        <v>0</v>
      </c>
      <c r="CB72" s="38">
        <f t="shared" si="32"/>
        <v>1</v>
      </c>
      <c r="CC72" s="38">
        <f t="shared" si="32"/>
        <v>0</v>
      </c>
      <c r="CD72" s="38">
        <f t="shared" si="32"/>
        <v>0</v>
      </c>
      <c r="CE72" s="38">
        <f t="shared" si="32"/>
        <v>0</v>
      </c>
      <c r="CF72" s="38">
        <f t="shared" si="32"/>
        <v>0</v>
      </c>
      <c r="CG72" s="38"/>
      <c r="CH72" s="38">
        <f t="shared" ref="CH72:EG72" si="33">SUM(CH52:CH71)</f>
        <v>0</v>
      </c>
      <c r="CI72" s="38">
        <f t="shared" si="33"/>
        <v>0</v>
      </c>
      <c r="CJ72" s="38">
        <f t="shared" si="33"/>
        <v>0</v>
      </c>
      <c r="CK72" s="38">
        <f t="shared" si="33"/>
        <v>0</v>
      </c>
      <c r="CL72" s="38">
        <f t="shared" si="33"/>
        <v>0</v>
      </c>
      <c r="CM72" s="38">
        <f t="shared" si="33"/>
        <v>0</v>
      </c>
      <c r="CN72" s="38">
        <f t="shared" si="33"/>
        <v>0</v>
      </c>
      <c r="CO72" s="38">
        <f t="shared" si="33"/>
        <v>0</v>
      </c>
      <c r="CP72" s="38">
        <f t="shared" si="33"/>
        <v>0</v>
      </c>
      <c r="CQ72" s="38">
        <f t="shared" si="33"/>
        <v>0</v>
      </c>
      <c r="CR72" s="38">
        <f t="shared" si="33"/>
        <v>0</v>
      </c>
      <c r="CS72" s="38">
        <f t="shared" si="33"/>
        <v>0</v>
      </c>
      <c r="CT72" s="38">
        <f t="shared" si="33"/>
        <v>1</v>
      </c>
      <c r="CU72" s="38">
        <f t="shared" si="33"/>
        <v>0</v>
      </c>
      <c r="CV72" s="38">
        <f t="shared" si="33"/>
        <v>0</v>
      </c>
      <c r="CW72" s="38">
        <f t="shared" si="33"/>
        <v>0</v>
      </c>
      <c r="CX72" s="38">
        <f t="shared" si="33"/>
        <v>0</v>
      </c>
      <c r="CY72" s="38">
        <f t="shared" si="33"/>
        <v>0</v>
      </c>
      <c r="CZ72" s="38">
        <f t="shared" si="33"/>
        <v>0</v>
      </c>
      <c r="DA72" s="38">
        <f t="shared" si="33"/>
        <v>0</v>
      </c>
      <c r="DB72" s="38">
        <f t="shared" si="33"/>
        <v>0</v>
      </c>
      <c r="DC72" s="38">
        <f t="shared" si="33"/>
        <v>0</v>
      </c>
      <c r="DD72" s="38">
        <f t="shared" si="33"/>
        <v>0</v>
      </c>
      <c r="DE72" s="38">
        <f t="shared" si="33"/>
        <v>0</v>
      </c>
      <c r="DF72" s="38">
        <f t="shared" si="33"/>
        <v>0</v>
      </c>
      <c r="DG72" s="38">
        <f t="shared" si="33"/>
        <v>0</v>
      </c>
      <c r="DH72" s="38">
        <f t="shared" si="33"/>
        <v>0</v>
      </c>
      <c r="DI72" s="38">
        <f t="shared" si="33"/>
        <v>0</v>
      </c>
      <c r="DJ72" s="38">
        <f t="shared" si="33"/>
        <v>0</v>
      </c>
      <c r="DK72" s="38">
        <f t="shared" si="33"/>
        <v>0</v>
      </c>
      <c r="DL72" s="38">
        <f t="shared" si="33"/>
        <v>0</v>
      </c>
      <c r="DM72" s="38">
        <f t="shared" si="33"/>
        <v>0</v>
      </c>
      <c r="DN72" s="38">
        <f t="shared" si="33"/>
        <v>0</v>
      </c>
      <c r="DO72" s="38">
        <f t="shared" si="33"/>
        <v>0</v>
      </c>
      <c r="DP72" s="38">
        <f t="shared" si="33"/>
        <v>0</v>
      </c>
      <c r="DQ72" s="38">
        <f t="shared" si="33"/>
        <v>0</v>
      </c>
      <c r="DR72" s="38">
        <f t="shared" si="33"/>
        <v>0</v>
      </c>
      <c r="DS72" s="61">
        <f t="shared" si="33"/>
        <v>0</v>
      </c>
      <c r="DT72" s="61">
        <f t="shared" si="33"/>
        <v>0</v>
      </c>
      <c r="DU72" s="61">
        <f t="shared" si="33"/>
        <v>0</v>
      </c>
      <c r="DV72" s="61">
        <f t="shared" si="33"/>
        <v>0</v>
      </c>
      <c r="DW72" s="61">
        <f t="shared" si="33"/>
        <v>0</v>
      </c>
      <c r="DX72" s="61">
        <f t="shared" si="33"/>
        <v>0</v>
      </c>
      <c r="DY72" s="61">
        <f t="shared" si="33"/>
        <v>0</v>
      </c>
      <c r="DZ72" s="61">
        <f t="shared" si="33"/>
        <v>0</v>
      </c>
      <c r="EA72" s="61">
        <f t="shared" si="33"/>
        <v>0</v>
      </c>
      <c r="EB72" s="61">
        <f t="shared" si="33"/>
        <v>0</v>
      </c>
      <c r="EC72" s="61">
        <f t="shared" si="33"/>
        <v>0</v>
      </c>
      <c r="ED72" s="61">
        <f t="shared" si="33"/>
        <v>0</v>
      </c>
      <c r="EE72" s="61">
        <f t="shared" si="33"/>
        <v>0</v>
      </c>
      <c r="EF72" s="61">
        <f t="shared" si="33"/>
        <v>0</v>
      </c>
      <c r="EG72" s="61">
        <f t="shared" si="33"/>
        <v>1</v>
      </c>
      <c r="EH72" s="61"/>
      <c r="EI72" s="61">
        <f t="shared" ref="EI72:FV72" si="34">SUM(EI52:EI71)</f>
        <v>0</v>
      </c>
      <c r="EJ72" s="61">
        <f t="shared" si="34"/>
        <v>0</v>
      </c>
      <c r="EK72" s="61">
        <f t="shared" si="34"/>
        <v>0</v>
      </c>
      <c r="EL72" s="61">
        <f t="shared" si="34"/>
        <v>0</v>
      </c>
      <c r="EM72" s="61">
        <f t="shared" si="34"/>
        <v>0</v>
      </c>
      <c r="EN72" s="61">
        <f t="shared" si="34"/>
        <v>0</v>
      </c>
      <c r="EO72" s="61">
        <f t="shared" si="34"/>
        <v>0</v>
      </c>
      <c r="EP72" s="61">
        <f t="shared" si="34"/>
        <v>0</v>
      </c>
      <c r="EQ72" s="61">
        <f t="shared" si="34"/>
        <v>0</v>
      </c>
      <c r="ER72" s="61">
        <f t="shared" si="34"/>
        <v>0</v>
      </c>
      <c r="ES72" s="61">
        <f t="shared" si="34"/>
        <v>0</v>
      </c>
      <c r="ET72" s="61">
        <f t="shared" si="34"/>
        <v>0</v>
      </c>
      <c r="EU72" s="61">
        <f t="shared" si="34"/>
        <v>0</v>
      </c>
      <c r="EV72" s="61">
        <f t="shared" si="34"/>
        <v>0</v>
      </c>
      <c r="EW72" s="61">
        <f t="shared" si="34"/>
        <v>0</v>
      </c>
      <c r="EX72" s="61">
        <f t="shared" si="34"/>
        <v>0</v>
      </c>
      <c r="EY72" s="61">
        <f t="shared" si="34"/>
        <v>0</v>
      </c>
      <c r="EZ72" s="61">
        <f t="shared" si="34"/>
        <v>0</v>
      </c>
      <c r="FA72" s="61">
        <f t="shared" si="34"/>
        <v>0</v>
      </c>
      <c r="FB72" s="61">
        <f t="shared" si="34"/>
        <v>0</v>
      </c>
      <c r="FC72" s="61">
        <f t="shared" si="34"/>
        <v>0</v>
      </c>
      <c r="FD72" s="61">
        <f t="shared" si="34"/>
        <v>0</v>
      </c>
      <c r="FE72" s="61">
        <f t="shared" si="34"/>
        <v>0</v>
      </c>
      <c r="FF72" s="61">
        <f t="shared" si="34"/>
        <v>1</v>
      </c>
      <c r="FG72" s="61">
        <f t="shared" si="34"/>
        <v>0</v>
      </c>
      <c r="FH72" s="61">
        <f t="shared" si="34"/>
        <v>1</v>
      </c>
      <c r="FI72" s="61">
        <f t="shared" si="34"/>
        <v>0</v>
      </c>
      <c r="FJ72" s="61">
        <f t="shared" si="34"/>
        <v>0</v>
      </c>
      <c r="FK72" s="61">
        <f t="shared" si="34"/>
        <v>2</v>
      </c>
      <c r="FL72" s="61">
        <f t="shared" si="34"/>
        <v>1</v>
      </c>
      <c r="FM72" s="38">
        <f t="shared" si="34"/>
        <v>0</v>
      </c>
      <c r="FN72" s="38">
        <f t="shared" si="34"/>
        <v>0</v>
      </c>
      <c r="FO72" s="38">
        <f t="shared" si="34"/>
        <v>0</v>
      </c>
      <c r="FP72" s="38">
        <f t="shared" si="34"/>
        <v>1</v>
      </c>
      <c r="FQ72" s="38">
        <f t="shared" si="34"/>
        <v>0</v>
      </c>
      <c r="FR72" s="38">
        <f t="shared" si="34"/>
        <v>0</v>
      </c>
      <c r="FS72" s="38">
        <f t="shared" si="34"/>
        <v>0</v>
      </c>
      <c r="FT72" s="38">
        <f t="shared" si="34"/>
        <v>0</v>
      </c>
      <c r="FU72" s="38">
        <f t="shared" si="34"/>
        <v>0</v>
      </c>
      <c r="FV72" s="38">
        <f t="shared" si="34"/>
        <v>0</v>
      </c>
      <c r="FW72" s="38">
        <f t="shared" si="27"/>
        <v>6</v>
      </c>
      <c r="FX72" s="38"/>
      <c r="FY72" s="38"/>
      <c r="FZ72" s="50"/>
    </row>
    <row r="73" spans="1:18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</row>
    <row r="74" spans="1:18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</row>
    <row r="75" spans="1:18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</row>
    <row r="76" spans="1:18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</row>
    <row r="225" spans="1:18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</row>
    <row r="226" spans="1:18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</row>
    <row r="227" spans="1:18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</row>
    <row r="228" spans="1:18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</row>
    <row r="229" spans="1:18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</row>
    <row r="230" spans="1:18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</row>
    <row r="231" spans="1:18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</row>
    <row r="232" spans="1:18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</row>
    <row r="233" spans="1:18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</row>
    <row r="234" spans="1:18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</row>
    <row r="235" spans="1:18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</row>
    <row r="236" spans="1:18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</row>
    <row r="237" spans="1:18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</row>
    <row r="238" spans="1:18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</row>
    <row r="239" spans="1:18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</row>
    <row r="240" spans="1:18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</row>
    <row r="241" spans="1:18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</row>
    <row r="242" spans="1:18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</row>
    <row r="243" spans="1:18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</row>
    <row r="244" spans="1:18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</row>
    <row r="245" spans="1:18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</row>
    <row r="246" spans="1:18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</row>
    <row r="247" spans="1:18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</row>
    <row r="248" spans="1:18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</row>
    <row r="249" spans="1:18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</row>
    <row r="250" spans="1:18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</row>
    <row r="251" spans="1:18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</row>
    <row r="252" spans="1:18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</row>
    <row r="253" spans="1:18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</row>
    <row r="254" spans="1:18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</row>
    <row r="255" spans="1:18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</row>
    <row r="256" spans="1:18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</row>
    <row r="257" spans="1:18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</row>
    <row r="258" spans="1:18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</row>
    <row r="259" spans="1:18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</row>
    <row r="260" spans="1:18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</row>
    <row r="261" spans="1:18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</row>
    <row r="262" spans="1:18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</row>
    <row r="263" spans="1:18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</row>
    <row r="264" spans="1:18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</row>
    <row r="265" spans="1:18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</row>
    <row r="266" spans="1:18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</row>
    <row r="267" spans="1:18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</row>
    <row r="268" spans="1:18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</row>
    <row r="269" spans="1:18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</row>
    <row r="270" spans="1:18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</row>
    <row r="271" spans="1:18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</row>
    <row r="272" spans="1:18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</row>
  </sheetData>
  <mergeCells count="18">
    <mergeCell ref="A72:B72"/>
    <mergeCell ref="B2:BK2"/>
    <mergeCell ref="D6:X6"/>
    <mergeCell ref="Y6:AR6"/>
    <mergeCell ref="AS6:AS7"/>
    <mergeCell ref="AT6:BK6"/>
    <mergeCell ref="FE6:FV6"/>
    <mergeCell ref="FW6:FW7"/>
    <mergeCell ref="FX6:FZ6"/>
    <mergeCell ref="A29:B29"/>
    <mergeCell ref="A51:B51"/>
    <mergeCell ref="BL6:CF6"/>
    <mergeCell ref="CG6:CG7"/>
    <mergeCell ref="CH6:CX6"/>
    <mergeCell ref="CY6:DR6"/>
    <mergeCell ref="DS6:EG6"/>
    <mergeCell ref="EH6:EH7"/>
    <mergeCell ref="EI6:FD6"/>
  </mergeCells>
  <conditionalFormatting sqref="A8:C8 A9:A29 A31:A51 A53:A72 C9:C26">
    <cfRule type="expression" dxfId="65" priority="1">
      <formula>#REF!&gt;$D$3</formula>
    </cfRule>
  </conditionalFormatting>
  <conditionalFormatting sqref="A30:C30">
    <cfRule type="expression" dxfId="64" priority="2">
      <formula>#REF!&gt;$D$3</formula>
    </cfRule>
  </conditionalFormatting>
  <conditionalFormatting sqref="A52:C52">
    <cfRule type="expression" dxfId="63" priority="3">
      <formula>#REF!&gt;$D$3</formula>
    </cfRule>
  </conditionalFormatting>
  <conditionalFormatting sqref="C31:C50">
    <cfRule type="expression" dxfId="62" priority="4">
      <formula>#REF!&gt;$D$3</formula>
    </cfRule>
  </conditionalFormatting>
  <conditionalFormatting sqref="C53:C71">
    <cfRule type="expression" dxfId="61" priority="5">
      <formula>#REF!&gt;$D$3</formula>
    </cfRule>
  </conditionalFormatting>
  <conditionalFormatting sqref="C27:C28">
    <cfRule type="expression" dxfId="60" priority="6">
      <formula>#REF!&gt;$D$3</formula>
    </cfRule>
  </conditionalFormatting>
  <conditionalFormatting sqref="B9:B28">
    <cfRule type="expression" dxfId="59" priority="7">
      <formula>#REF!&gt;$D$3</formula>
    </cfRule>
  </conditionalFormatting>
  <conditionalFormatting sqref="B31:B50">
    <cfRule type="expression" dxfId="58" priority="8">
      <formula>#REF!&gt;$D$3</formula>
    </cfRule>
  </conditionalFormatting>
  <conditionalFormatting sqref="B53:B71">
    <cfRule type="expression" dxfId="57" priority="9">
      <formula>#REF!&gt;$D$3</formula>
    </cfRule>
  </conditionalFormatting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69"/>
  <sheetViews>
    <sheetView showGridLines="0" workbookViewId="0">
      <pane xSplit="36" ySplit="14" topLeftCell="AK15" activePane="bottomRight" state="frozen"/>
      <selection pane="topRight" activeCell="AK1" sqref="AK1"/>
      <selection pane="bottomLeft" activeCell="A15" sqref="A15"/>
      <selection pane="bottomRight" activeCell="AK15" sqref="AK15"/>
    </sheetView>
  </sheetViews>
  <sheetFormatPr defaultColWidth="14.42578125" defaultRowHeight="15" customHeight="1"/>
  <cols>
    <col min="1" max="1" width="30.285156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  <col min="183" max="183" width="8.7109375" customWidth="1"/>
    <col min="184" max="184" width="25.42578125" customWidth="1"/>
  </cols>
  <sheetData>
    <row r="1" spans="1:184">
      <c r="AS1" s="1" t="s">
        <v>0</v>
      </c>
      <c r="CG1" s="1"/>
      <c r="EH1" s="1"/>
      <c r="FW1" s="1"/>
      <c r="FX1" s="1"/>
      <c r="FY1" s="1"/>
      <c r="FZ1" s="63"/>
    </row>
    <row r="2" spans="1:184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63"/>
    </row>
    <row r="3" spans="1:184" ht="15" customHeight="1">
      <c r="A3" s="1"/>
      <c r="B3" s="57" t="s">
        <v>51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63"/>
    </row>
    <row r="4" spans="1:184" ht="15" customHeight="1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63"/>
    </row>
    <row r="5" spans="1:184" ht="15" customHeight="1">
      <c r="A5" s="1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63"/>
    </row>
    <row r="6" spans="1:184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4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17">
        <v>29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22">
        <v>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24">
        <v>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65" t="s">
        <v>21</v>
      </c>
    </row>
    <row r="8" spans="1:184" ht="17.25">
      <c r="A8" s="30" t="s">
        <v>31</v>
      </c>
      <c r="B8" s="30" t="s">
        <v>56</v>
      </c>
      <c r="C8" s="41">
        <v>170</v>
      </c>
      <c r="D8" s="31"/>
      <c r="E8" s="31"/>
      <c r="F8" s="32"/>
      <c r="G8" s="32"/>
      <c r="H8" s="32"/>
      <c r="I8" s="32"/>
      <c r="J8" s="49">
        <v>1</v>
      </c>
      <c r="K8" s="32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35"/>
      <c r="AK8" s="35"/>
      <c r="AL8" s="43">
        <v>1</v>
      </c>
      <c r="AM8" s="35"/>
      <c r="AN8" s="35"/>
      <c r="AO8" s="35"/>
      <c r="AP8" s="35"/>
      <c r="AQ8" s="35"/>
      <c r="AR8" s="35"/>
      <c r="AS8" s="35">
        <f t="shared" ref="AS8:AS26" si="0">SUM(D8:AR8)</f>
        <v>2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7"/>
      <c r="BK8" s="36"/>
      <c r="BL8" s="36"/>
      <c r="BM8" s="36"/>
      <c r="BN8" s="36"/>
      <c r="BO8" s="36"/>
      <c r="BP8" s="35"/>
      <c r="BQ8" s="35"/>
      <c r="BR8" s="35"/>
      <c r="BS8" s="36"/>
      <c r="BT8" s="36"/>
      <c r="BU8" s="35"/>
      <c r="BV8" s="35"/>
      <c r="BW8" s="43">
        <v>1</v>
      </c>
      <c r="BX8" s="35"/>
      <c r="BY8" s="35"/>
      <c r="BZ8" s="35"/>
      <c r="CA8" s="35"/>
      <c r="CB8" s="36"/>
      <c r="CC8" s="36"/>
      <c r="CD8" s="35"/>
      <c r="CE8" s="35"/>
      <c r="CF8" s="35"/>
      <c r="CG8" s="35">
        <f t="shared" ref="CG8:CG26" si="1">SUM(AT8:CF8)</f>
        <v>1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6"/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>
        <f t="shared" ref="EH8:EH26" si="2">SUM(CH8:EG8)</f>
        <v>0</v>
      </c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>
        <f t="shared" ref="FW8:FW26" si="3">SUM(EI8:FV8)</f>
        <v>0</v>
      </c>
      <c r="FX8" s="38">
        <f t="shared" ref="FX8:FX26" si="4">C8</f>
        <v>170</v>
      </c>
      <c r="FY8" s="38">
        <f t="shared" ref="FY8:FY26" si="5">SUM(AS8+CG8+EH8+FW8)</f>
        <v>3</v>
      </c>
      <c r="FZ8" s="44">
        <f t="shared" ref="FZ8:FZ68" si="6">FY8/FX8*100</f>
        <v>1.7647058823529411</v>
      </c>
    </row>
    <row r="9" spans="1:184" ht="17.25">
      <c r="A9" s="30" t="s">
        <v>57</v>
      </c>
      <c r="B9" s="30" t="s">
        <v>56</v>
      </c>
      <c r="C9" s="41">
        <v>102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0</v>
      </c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35"/>
      <c r="BS9" s="36"/>
      <c r="BT9" s="36"/>
      <c r="BU9" s="35"/>
      <c r="BV9" s="35"/>
      <c r="BW9" s="35"/>
      <c r="BX9" s="35"/>
      <c r="BY9" s="35"/>
      <c r="BZ9" s="43"/>
      <c r="CA9" s="35"/>
      <c r="CB9" s="36"/>
      <c r="CC9" s="36"/>
      <c r="CD9" s="35"/>
      <c r="CE9" s="43">
        <v>1</v>
      </c>
      <c r="CF9" s="35"/>
      <c r="CG9" s="35">
        <f t="shared" si="1"/>
        <v>1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>
        <f t="shared" si="2"/>
        <v>0</v>
      </c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>
        <f t="shared" si="3"/>
        <v>0</v>
      </c>
      <c r="FX9" s="38">
        <f t="shared" si="4"/>
        <v>102</v>
      </c>
      <c r="FY9" s="38">
        <f t="shared" si="5"/>
        <v>1</v>
      </c>
      <c r="FZ9" s="44">
        <f t="shared" si="6"/>
        <v>0.98039215686274506</v>
      </c>
    </row>
    <row r="10" spans="1:184" ht="17.25">
      <c r="A10" s="30" t="s">
        <v>34</v>
      </c>
      <c r="B10" s="30" t="s">
        <v>56</v>
      </c>
      <c r="C10" s="41">
        <v>34</v>
      </c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43"/>
      <c r="BX10" s="35"/>
      <c r="BY10" s="35"/>
      <c r="BZ10" s="35"/>
      <c r="CA10" s="35"/>
      <c r="CB10" s="37">
        <v>1</v>
      </c>
      <c r="CC10" s="36"/>
      <c r="CD10" s="35"/>
      <c r="CE10" s="35"/>
      <c r="CF10" s="35"/>
      <c r="CG10" s="35">
        <f t="shared" si="1"/>
        <v>1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>
        <f t="shared" si="2"/>
        <v>0</v>
      </c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>
        <f t="shared" si="3"/>
        <v>0</v>
      </c>
      <c r="FX10" s="38">
        <f t="shared" si="4"/>
        <v>34</v>
      </c>
      <c r="FY10" s="38">
        <f t="shared" si="5"/>
        <v>1</v>
      </c>
      <c r="FZ10" s="44">
        <f t="shared" si="6"/>
        <v>2.9411764705882351</v>
      </c>
    </row>
    <row r="11" spans="1:184" ht="17.25">
      <c r="A11" s="30" t="s">
        <v>35</v>
      </c>
      <c r="B11" s="30" t="s">
        <v>56</v>
      </c>
      <c r="C11" s="41">
        <v>34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43">
        <v>1</v>
      </c>
      <c r="BX11" s="35"/>
      <c r="BY11" s="35"/>
      <c r="BZ11" s="35"/>
      <c r="CA11" s="35"/>
      <c r="CB11" s="36"/>
      <c r="CC11" s="36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>
        <f t="shared" si="2"/>
        <v>0</v>
      </c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39">
        <v>1</v>
      </c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3"/>
        <v>1</v>
      </c>
      <c r="FX11" s="38">
        <f t="shared" si="4"/>
        <v>34</v>
      </c>
      <c r="FY11" s="38">
        <f t="shared" si="5"/>
        <v>2</v>
      </c>
      <c r="FZ11" s="44">
        <f t="shared" si="6"/>
        <v>5.8823529411764701</v>
      </c>
    </row>
    <row r="12" spans="1:184" ht="17.25">
      <c r="A12" s="30" t="s">
        <v>36</v>
      </c>
      <c r="B12" s="30" t="s">
        <v>56</v>
      </c>
      <c r="C12" s="41">
        <v>34</v>
      </c>
      <c r="D12" s="31"/>
      <c r="E12" s="31"/>
      <c r="F12" s="32"/>
      <c r="G12" s="32"/>
      <c r="H12" s="32"/>
      <c r="I12" s="32"/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>
        <f t="shared" si="0"/>
        <v>0</v>
      </c>
      <c r="AT12" s="35"/>
      <c r="AU12" s="35"/>
      <c r="AV12" s="35"/>
      <c r="AW12" s="35"/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35"/>
      <c r="BJ12" s="36"/>
      <c r="BK12" s="36"/>
      <c r="BL12" s="35"/>
      <c r="BM12" s="35"/>
      <c r="BN12" s="35"/>
      <c r="BO12" s="35"/>
      <c r="BP12" s="35"/>
      <c r="BQ12" s="35"/>
      <c r="BR12" s="35"/>
      <c r="BS12" s="36"/>
      <c r="BT12" s="36"/>
      <c r="BU12" s="35"/>
      <c r="BV12" s="35"/>
      <c r="BW12" s="35"/>
      <c r="BX12" s="35"/>
      <c r="BY12" s="35"/>
      <c r="BZ12" s="35"/>
      <c r="CA12" s="43">
        <v>1</v>
      </c>
      <c r="CB12" s="36"/>
      <c r="CC12" s="36"/>
      <c r="CD12" s="35"/>
      <c r="CE12" s="35"/>
      <c r="CF12" s="35"/>
      <c r="CG12" s="35">
        <f t="shared" si="1"/>
        <v>1</v>
      </c>
      <c r="CH12" s="35"/>
      <c r="CI12" s="35"/>
      <c r="CJ12" s="35"/>
      <c r="CK12" s="35"/>
      <c r="CL12" s="36"/>
      <c r="CM12" s="36"/>
      <c r="CN12" s="35"/>
      <c r="CO12" s="35"/>
      <c r="CP12" s="35"/>
      <c r="CQ12" s="35"/>
      <c r="CR12" s="35"/>
      <c r="CS12" s="35"/>
      <c r="CT12" s="35"/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>
        <f t="shared" si="2"/>
        <v>0</v>
      </c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60"/>
      <c r="FM12" s="38"/>
      <c r="FN12" s="38"/>
      <c r="FO12" s="38"/>
      <c r="FP12" s="38"/>
      <c r="FQ12" s="39">
        <v>1</v>
      </c>
      <c r="FR12" s="38"/>
      <c r="FS12" s="38"/>
      <c r="FT12" s="38"/>
      <c r="FU12" s="38"/>
      <c r="FV12" s="38"/>
      <c r="FW12" s="38">
        <f t="shared" si="3"/>
        <v>1</v>
      </c>
      <c r="FX12" s="38">
        <f t="shared" si="4"/>
        <v>34</v>
      </c>
      <c r="FY12" s="38">
        <f t="shared" si="5"/>
        <v>2</v>
      </c>
      <c r="FZ12" s="44">
        <f t="shared" si="6"/>
        <v>5.8823529411764701</v>
      </c>
    </row>
    <row r="13" spans="1:184" ht="17.25">
      <c r="A13" s="30" t="s">
        <v>58</v>
      </c>
      <c r="B13" s="30" t="s">
        <v>56</v>
      </c>
      <c r="C13" s="41">
        <v>34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>
        <f t="shared" si="0"/>
        <v>0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35"/>
      <c r="BX13" s="35"/>
      <c r="BY13" s="43"/>
      <c r="BZ13" s="35"/>
      <c r="CA13" s="35"/>
      <c r="CB13" s="36"/>
      <c r="CC13" s="36"/>
      <c r="CD13" s="43">
        <v>1</v>
      </c>
      <c r="CE13" s="35"/>
      <c r="CF13" s="35"/>
      <c r="CG13" s="35">
        <f t="shared" si="1"/>
        <v>1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>
        <f t="shared" si="2"/>
        <v>0</v>
      </c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>
        <f t="shared" si="3"/>
        <v>0</v>
      </c>
      <c r="FX13" s="38">
        <f t="shared" si="4"/>
        <v>34</v>
      </c>
      <c r="FY13" s="38">
        <f t="shared" si="5"/>
        <v>1</v>
      </c>
      <c r="FZ13" s="44">
        <f t="shared" si="6"/>
        <v>2.9411764705882351</v>
      </c>
    </row>
    <row r="14" spans="1:184" ht="17.25">
      <c r="A14" s="30" t="s">
        <v>59</v>
      </c>
      <c r="B14" s="30" t="s">
        <v>56</v>
      </c>
      <c r="C14" s="41">
        <v>34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0"/>
        <v>0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35"/>
      <c r="BF14" s="35"/>
      <c r="BG14" s="35"/>
      <c r="BH14" s="35"/>
      <c r="BI14" s="35"/>
      <c r="BJ14" s="36"/>
      <c r="BK14" s="36"/>
      <c r="BL14" s="35"/>
      <c r="BM14" s="35"/>
      <c r="BN14" s="35"/>
      <c r="BO14" s="35"/>
      <c r="BP14" s="35"/>
      <c r="BQ14" s="35"/>
      <c r="BR14" s="35"/>
      <c r="BS14" s="36"/>
      <c r="BT14" s="36"/>
      <c r="BU14" s="35"/>
      <c r="BV14" s="35"/>
      <c r="BW14" s="35"/>
      <c r="BX14" s="35"/>
      <c r="BY14" s="43">
        <v>1</v>
      </c>
      <c r="BZ14" s="35"/>
      <c r="CA14" s="35"/>
      <c r="CB14" s="36"/>
      <c r="CC14" s="36"/>
      <c r="CD14" s="35"/>
      <c r="CE14" s="35"/>
      <c r="CF14" s="35"/>
      <c r="CG14" s="35">
        <f t="shared" si="1"/>
        <v>1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6"/>
      <c r="CV14" s="36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>
        <f t="shared" si="2"/>
        <v>0</v>
      </c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38"/>
      <c r="FN14" s="39">
        <v>1</v>
      </c>
      <c r="FO14" s="38"/>
      <c r="FP14" s="38"/>
      <c r="FQ14" s="38"/>
      <c r="FR14" s="38"/>
      <c r="FS14" s="38"/>
      <c r="FT14" s="38"/>
      <c r="FU14" s="38"/>
      <c r="FV14" s="38"/>
      <c r="FW14" s="38">
        <f t="shared" si="3"/>
        <v>1</v>
      </c>
      <c r="FX14" s="38">
        <f t="shared" si="4"/>
        <v>34</v>
      </c>
      <c r="FY14" s="38">
        <f t="shared" si="5"/>
        <v>2</v>
      </c>
      <c r="FZ14" s="44">
        <f t="shared" si="6"/>
        <v>5.8823529411764701</v>
      </c>
    </row>
    <row r="15" spans="1:184" ht="17.25">
      <c r="A15" s="30" t="s">
        <v>39</v>
      </c>
      <c r="B15" s="30" t="s">
        <v>56</v>
      </c>
      <c r="C15" s="41">
        <v>102</v>
      </c>
      <c r="D15" s="31"/>
      <c r="E15" s="31"/>
      <c r="F15" s="32"/>
      <c r="G15" s="32"/>
      <c r="H15" s="32"/>
      <c r="I15" s="32"/>
      <c r="J15" s="32"/>
      <c r="K15" s="32"/>
      <c r="L15" s="34"/>
      <c r="M15" s="34"/>
      <c r="N15" s="34"/>
      <c r="O15" s="34"/>
      <c r="P15" s="34"/>
      <c r="Q15" s="34"/>
      <c r="R15" s="34"/>
      <c r="S15" s="33">
        <v>1</v>
      </c>
      <c r="T15" s="34"/>
      <c r="U15" s="34"/>
      <c r="V15" s="34"/>
      <c r="W15" s="34"/>
      <c r="X15" s="34"/>
      <c r="Y15" s="34"/>
      <c r="Z15" s="34"/>
      <c r="AA15" s="34"/>
      <c r="AB15" s="34"/>
      <c r="AC15" s="35"/>
      <c r="AD15" s="35"/>
      <c r="AE15" s="35"/>
      <c r="AF15" s="35"/>
      <c r="AG15" s="43">
        <v>1</v>
      </c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>
        <f t="shared" si="0"/>
        <v>2</v>
      </c>
      <c r="AT15" s="35"/>
      <c r="AU15" s="35"/>
      <c r="AV15" s="35"/>
      <c r="AW15" s="35"/>
      <c r="AX15" s="35"/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35"/>
      <c r="BN15" s="35"/>
      <c r="BO15" s="35"/>
      <c r="BP15" s="43">
        <v>1</v>
      </c>
      <c r="BQ15" s="35"/>
      <c r="BR15" s="35"/>
      <c r="BS15" s="36"/>
      <c r="BT15" s="36"/>
      <c r="BU15" s="35"/>
      <c r="BV15" s="35"/>
      <c r="BW15" s="35"/>
      <c r="BX15" s="35"/>
      <c r="BY15" s="35"/>
      <c r="BZ15" s="35"/>
      <c r="CA15" s="35"/>
      <c r="CB15" s="36"/>
      <c r="CC15" s="36"/>
      <c r="CD15" s="35"/>
      <c r="CE15" s="35"/>
      <c r="CF15" s="43">
        <v>1</v>
      </c>
      <c r="CG15" s="35">
        <f t="shared" si="1"/>
        <v>2</v>
      </c>
      <c r="CH15" s="35"/>
      <c r="CI15" s="35"/>
      <c r="CJ15" s="35"/>
      <c r="CK15" s="35"/>
      <c r="CL15" s="36"/>
      <c r="CM15" s="36"/>
      <c r="CN15" s="35"/>
      <c r="CO15" s="35"/>
      <c r="CP15" s="35"/>
      <c r="CQ15" s="43">
        <v>1</v>
      </c>
      <c r="CR15" s="35"/>
      <c r="CS15" s="35"/>
      <c r="CT15" s="35"/>
      <c r="CU15" s="36"/>
      <c r="CV15" s="36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42">
        <v>1</v>
      </c>
      <c r="DP15" s="31"/>
      <c r="DQ15" s="31"/>
      <c r="DR15" s="31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60">
        <v>1</v>
      </c>
      <c r="EG15" s="59"/>
      <c r="EH15" s="59">
        <f t="shared" si="2"/>
        <v>3</v>
      </c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60">
        <v>1</v>
      </c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60">
        <v>1</v>
      </c>
      <c r="FL15" s="59"/>
      <c r="FM15" s="38"/>
      <c r="FN15" s="38"/>
      <c r="FO15" s="38"/>
      <c r="FP15" s="39"/>
      <c r="FQ15" s="38"/>
      <c r="FR15" s="38"/>
      <c r="FS15" s="38"/>
      <c r="FT15" s="38"/>
      <c r="FU15" s="39">
        <v>1</v>
      </c>
      <c r="FV15" s="38"/>
      <c r="FW15" s="38">
        <f t="shared" si="3"/>
        <v>3</v>
      </c>
      <c r="FX15" s="38">
        <f t="shared" si="4"/>
        <v>102</v>
      </c>
      <c r="FY15" s="38">
        <f t="shared" si="5"/>
        <v>10</v>
      </c>
      <c r="FZ15" s="44">
        <f t="shared" si="6"/>
        <v>9.8039215686274517</v>
      </c>
    </row>
    <row r="16" spans="1:184" ht="17.25">
      <c r="A16" s="30" t="s">
        <v>40</v>
      </c>
      <c r="B16" s="30" t="s">
        <v>56</v>
      </c>
      <c r="C16" s="41">
        <v>170</v>
      </c>
      <c r="D16" s="31"/>
      <c r="E16" s="31"/>
      <c r="F16" s="32"/>
      <c r="G16" s="32"/>
      <c r="H16" s="32"/>
      <c r="I16" s="32"/>
      <c r="J16" s="32"/>
      <c r="K16" s="32"/>
      <c r="L16" s="34"/>
      <c r="M16" s="34"/>
      <c r="N16" s="33">
        <v>1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43">
        <v>1</v>
      </c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>
        <f t="shared" si="0"/>
        <v>2</v>
      </c>
      <c r="AT16" s="35"/>
      <c r="AU16" s="35"/>
      <c r="AV16" s="43">
        <v>1</v>
      </c>
      <c r="AW16" s="35"/>
      <c r="AX16" s="35"/>
      <c r="AY16" s="35"/>
      <c r="AZ16" s="35"/>
      <c r="BA16" s="36"/>
      <c r="BB16" s="36"/>
      <c r="BC16" s="35"/>
      <c r="BD16" s="35"/>
      <c r="BE16" s="35"/>
      <c r="BF16" s="35"/>
      <c r="BG16" s="35"/>
      <c r="BH16" s="35"/>
      <c r="BI16" s="35"/>
      <c r="BJ16" s="36"/>
      <c r="BK16" s="36"/>
      <c r="BL16" s="35"/>
      <c r="BM16" s="35"/>
      <c r="BN16" s="35"/>
      <c r="BO16" s="35"/>
      <c r="BP16" s="35"/>
      <c r="BQ16" s="35"/>
      <c r="BR16" s="35"/>
      <c r="BS16" s="36"/>
      <c r="BT16" s="36"/>
      <c r="BU16" s="35"/>
      <c r="BV16" s="35"/>
      <c r="BW16" s="35"/>
      <c r="BX16" s="35"/>
      <c r="BY16" s="43">
        <v>1</v>
      </c>
      <c r="BZ16" s="35"/>
      <c r="CA16" s="35"/>
      <c r="CB16" s="36"/>
      <c r="CC16" s="36"/>
      <c r="CD16" s="35"/>
      <c r="CE16" s="35"/>
      <c r="CF16" s="35"/>
      <c r="CG16" s="35">
        <f t="shared" si="1"/>
        <v>2</v>
      </c>
      <c r="CH16" s="35"/>
      <c r="CI16" s="35"/>
      <c r="CJ16" s="35"/>
      <c r="CK16" s="43">
        <v>1</v>
      </c>
      <c r="CL16" s="36"/>
      <c r="CM16" s="36"/>
      <c r="CN16" s="35"/>
      <c r="CO16" s="35"/>
      <c r="CP16" s="35"/>
      <c r="CQ16" s="35"/>
      <c r="CR16" s="35"/>
      <c r="CS16" s="35"/>
      <c r="CT16" s="35"/>
      <c r="CU16" s="36"/>
      <c r="CV16" s="36"/>
      <c r="CW16" s="31"/>
      <c r="CX16" s="31"/>
      <c r="CY16" s="31"/>
      <c r="CZ16" s="31"/>
      <c r="DA16" s="31"/>
      <c r="DB16" s="31"/>
      <c r="DC16" s="31"/>
      <c r="DD16" s="31"/>
      <c r="DE16" s="42">
        <v>1</v>
      </c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42">
        <v>1</v>
      </c>
      <c r="DQ16" s="31"/>
      <c r="DR16" s="31"/>
      <c r="DS16" s="59"/>
      <c r="DT16" s="59"/>
      <c r="DU16" s="59"/>
      <c r="DV16" s="59"/>
      <c r="DW16" s="59"/>
      <c r="DX16" s="59"/>
      <c r="DY16" s="59"/>
      <c r="DZ16" s="59"/>
      <c r="EA16" s="60">
        <v>1</v>
      </c>
      <c r="EB16" s="59"/>
      <c r="EC16" s="59"/>
      <c r="ED16" s="59"/>
      <c r="EE16" s="59"/>
      <c r="EF16" s="59"/>
      <c r="EG16" s="59"/>
      <c r="EH16" s="59">
        <f t="shared" si="2"/>
        <v>4</v>
      </c>
      <c r="EI16" s="59"/>
      <c r="EJ16" s="59"/>
      <c r="EK16" s="60">
        <v>1</v>
      </c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60">
        <v>1</v>
      </c>
      <c r="FC16" s="59"/>
      <c r="FD16" s="59"/>
      <c r="FE16" s="60"/>
      <c r="FF16" s="59"/>
      <c r="FG16" s="59"/>
      <c r="FH16" s="60">
        <v>1</v>
      </c>
      <c r="FI16" s="59"/>
      <c r="FJ16" s="59"/>
      <c r="FK16" s="59"/>
      <c r="FL16" s="60">
        <v>1</v>
      </c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>
        <f t="shared" si="3"/>
        <v>4</v>
      </c>
      <c r="FX16" s="38">
        <f t="shared" si="4"/>
        <v>170</v>
      </c>
      <c r="FY16" s="38">
        <f t="shared" si="5"/>
        <v>12</v>
      </c>
      <c r="FZ16" s="44">
        <f t="shared" si="6"/>
        <v>7.0588235294117645</v>
      </c>
      <c r="GB16" s="52">
        <f>34-COUNTIF(D157:AJ157,"")</f>
        <v>1</v>
      </c>
    </row>
    <row r="17" spans="1:182" ht="17.25">
      <c r="A17" s="30" t="s">
        <v>60</v>
      </c>
      <c r="B17" s="30" t="s">
        <v>56</v>
      </c>
      <c r="C17" s="41">
        <v>68</v>
      </c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35"/>
      <c r="BG17" s="35"/>
      <c r="BH17" s="35"/>
      <c r="BI17" s="35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35"/>
      <c r="CA17" s="35"/>
      <c r="CB17" s="36"/>
      <c r="CC17" s="36"/>
      <c r="CD17" s="35"/>
      <c r="CE17" s="35"/>
      <c r="CF17" s="35"/>
      <c r="CG17" s="35">
        <f t="shared" si="1"/>
        <v>0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>
        <f t="shared" si="2"/>
        <v>0</v>
      </c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38"/>
      <c r="FN17" s="38"/>
      <c r="FO17" s="39">
        <v>1</v>
      </c>
      <c r="FP17" s="38"/>
      <c r="FQ17" s="38"/>
      <c r="FR17" s="38"/>
      <c r="FS17" s="38"/>
      <c r="FT17" s="38"/>
      <c r="FU17" s="38"/>
      <c r="FV17" s="38"/>
      <c r="FW17" s="38">
        <f t="shared" si="3"/>
        <v>1</v>
      </c>
      <c r="FX17" s="38">
        <f t="shared" si="4"/>
        <v>68</v>
      </c>
      <c r="FY17" s="38">
        <f t="shared" si="5"/>
        <v>1</v>
      </c>
      <c r="FZ17" s="44">
        <f t="shared" si="6"/>
        <v>1.4705882352941175</v>
      </c>
    </row>
    <row r="18" spans="1:182" ht="17.25">
      <c r="A18" s="30" t="s">
        <v>61</v>
      </c>
      <c r="B18" s="30" t="s">
        <v>56</v>
      </c>
      <c r="C18" s="41">
        <v>34</v>
      </c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43">
        <v>1</v>
      </c>
      <c r="AO18" s="35"/>
      <c r="AP18" s="35"/>
      <c r="AQ18" s="35"/>
      <c r="AR18" s="35"/>
      <c r="AS18" s="35">
        <f t="shared" si="0"/>
        <v>1</v>
      </c>
      <c r="AT18" s="35"/>
      <c r="AU18" s="35"/>
      <c r="AV18" s="35"/>
      <c r="AW18" s="35"/>
      <c r="AX18" s="35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6"/>
      <c r="BT18" s="36"/>
      <c r="BU18" s="35"/>
      <c r="BV18" s="43">
        <v>1</v>
      </c>
      <c r="BW18" s="35"/>
      <c r="BX18" s="35"/>
      <c r="BY18" s="35"/>
      <c r="BZ18" s="35"/>
      <c r="CA18" s="35"/>
      <c r="CB18" s="36"/>
      <c r="CC18" s="36"/>
      <c r="CD18" s="35"/>
      <c r="CE18" s="35"/>
      <c r="CF18" s="35"/>
      <c r="CG18" s="35">
        <f t="shared" si="1"/>
        <v>1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35"/>
      <c r="CT18" s="35"/>
      <c r="CU18" s="36"/>
      <c r="CV18" s="36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>
        <f t="shared" si="2"/>
        <v>0</v>
      </c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60"/>
      <c r="FM18" s="38"/>
      <c r="FN18" s="38"/>
      <c r="FO18" s="38"/>
      <c r="FP18" s="39">
        <v>1</v>
      </c>
      <c r="FQ18" s="38"/>
      <c r="FR18" s="38"/>
      <c r="FS18" s="38"/>
      <c r="FT18" s="38"/>
      <c r="FU18" s="38"/>
      <c r="FV18" s="38"/>
      <c r="FW18" s="38">
        <f t="shared" si="3"/>
        <v>1</v>
      </c>
      <c r="FX18" s="38">
        <f t="shared" si="4"/>
        <v>34</v>
      </c>
      <c r="FY18" s="38">
        <f t="shared" si="5"/>
        <v>3</v>
      </c>
      <c r="FZ18" s="44">
        <f t="shared" si="6"/>
        <v>8.8235294117647065</v>
      </c>
    </row>
    <row r="19" spans="1:182" ht="17.25">
      <c r="A19" s="30" t="s">
        <v>62</v>
      </c>
      <c r="B19" s="30" t="s">
        <v>56</v>
      </c>
      <c r="C19" s="41">
        <v>34</v>
      </c>
      <c r="D19" s="31"/>
      <c r="E19" s="31"/>
      <c r="F19" s="32"/>
      <c r="G19" s="32"/>
      <c r="H19" s="32"/>
      <c r="I19" s="32"/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si="0"/>
        <v>0</v>
      </c>
      <c r="AT19" s="35"/>
      <c r="AU19" s="35"/>
      <c r="AV19" s="35"/>
      <c r="AW19" s="35"/>
      <c r="AX19" s="35"/>
      <c r="AY19" s="35"/>
      <c r="AZ19" s="35"/>
      <c r="BA19" s="36"/>
      <c r="BB19" s="36"/>
      <c r="BC19" s="35"/>
      <c r="BD19" s="35"/>
      <c r="BE19" s="35"/>
      <c r="BF19" s="35"/>
      <c r="BG19" s="35"/>
      <c r="BH19" s="35"/>
      <c r="BI19" s="35"/>
      <c r="BJ19" s="36"/>
      <c r="BK19" s="36"/>
      <c r="BL19" s="35"/>
      <c r="BM19" s="35"/>
      <c r="BN19" s="35"/>
      <c r="BO19" s="35"/>
      <c r="BP19" s="35"/>
      <c r="BQ19" s="35"/>
      <c r="BR19" s="35"/>
      <c r="BS19" s="36"/>
      <c r="BT19" s="36"/>
      <c r="BU19" s="35"/>
      <c r="BV19" s="35"/>
      <c r="BW19" s="43">
        <v>1</v>
      </c>
      <c r="BX19" s="35"/>
      <c r="BY19" s="35"/>
      <c r="BZ19" s="35"/>
      <c r="CA19" s="35"/>
      <c r="CB19" s="36"/>
      <c r="CC19" s="36"/>
      <c r="CD19" s="35"/>
      <c r="CE19" s="35"/>
      <c r="CF19" s="35"/>
      <c r="CG19" s="35">
        <f t="shared" si="1"/>
        <v>1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>
        <f t="shared" si="2"/>
        <v>0</v>
      </c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38"/>
      <c r="FN19" s="39"/>
      <c r="FO19" s="38"/>
      <c r="FP19" s="38"/>
      <c r="FQ19" s="38"/>
      <c r="FR19" s="39">
        <v>1</v>
      </c>
      <c r="FS19" s="38"/>
      <c r="FT19" s="38"/>
      <c r="FU19" s="38"/>
      <c r="FV19" s="38"/>
      <c r="FW19" s="38">
        <f t="shared" si="3"/>
        <v>1</v>
      </c>
      <c r="FX19" s="38">
        <f t="shared" si="4"/>
        <v>34</v>
      </c>
      <c r="FY19" s="38">
        <f t="shared" si="5"/>
        <v>2</v>
      </c>
      <c r="FZ19" s="44">
        <f t="shared" si="6"/>
        <v>5.8823529411764701</v>
      </c>
    </row>
    <row r="20" spans="1:182" ht="15.75" customHeight="1">
      <c r="A20" s="30" t="s">
        <v>43</v>
      </c>
      <c r="B20" s="30" t="s">
        <v>56</v>
      </c>
      <c r="C20" s="41">
        <v>17</v>
      </c>
      <c r="D20" s="31"/>
      <c r="E20" s="31"/>
      <c r="F20" s="32"/>
      <c r="G20" s="32"/>
      <c r="H20" s="32"/>
      <c r="I20" s="32"/>
      <c r="J20" s="32"/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>
        <f t="shared" si="0"/>
        <v>0</v>
      </c>
      <c r="AT20" s="35"/>
      <c r="AU20" s="35"/>
      <c r="AV20" s="35"/>
      <c r="AW20" s="35"/>
      <c r="AX20" s="35"/>
      <c r="AY20" s="35"/>
      <c r="AZ20" s="35"/>
      <c r="BA20" s="36"/>
      <c r="BB20" s="36"/>
      <c r="BC20" s="35"/>
      <c r="BD20" s="35"/>
      <c r="BE20" s="35"/>
      <c r="BF20" s="35"/>
      <c r="BG20" s="35"/>
      <c r="BH20" s="35"/>
      <c r="BI20" s="35"/>
      <c r="BJ20" s="36"/>
      <c r="BK20" s="36"/>
      <c r="BL20" s="35"/>
      <c r="BM20" s="35"/>
      <c r="BN20" s="35"/>
      <c r="BO20" s="35"/>
      <c r="BP20" s="35"/>
      <c r="BQ20" s="35"/>
      <c r="BR20" s="35"/>
      <c r="BS20" s="36"/>
      <c r="BT20" s="36"/>
      <c r="BU20" s="43">
        <v>1</v>
      </c>
      <c r="BV20" s="35"/>
      <c r="BW20" s="35"/>
      <c r="BX20" s="35"/>
      <c r="BY20" s="35"/>
      <c r="BZ20" s="35"/>
      <c r="CA20" s="35"/>
      <c r="CB20" s="36"/>
      <c r="CC20" s="36"/>
      <c r="CD20" s="35"/>
      <c r="CE20" s="35"/>
      <c r="CF20" s="35"/>
      <c r="CG20" s="35">
        <f t="shared" si="1"/>
        <v>1</v>
      </c>
      <c r="CH20" s="35"/>
      <c r="CI20" s="35"/>
      <c r="CJ20" s="35"/>
      <c r="CK20" s="35"/>
      <c r="CL20" s="36"/>
      <c r="CM20" s="36"/>
      <c r="CN20" s="35"/>
      <c r="CO20" s="35"/>
      <c r="CP20" s="35"/>
      <c r="CQ20" s="35"/>
      <c r="CR20" s="35"/>
      <c r="CS20" s="35"/>
      <c r="CT20" s="35"/>
      <c r="CU20" s="36"/>
      <c r="CV20" s="36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>
        <f t="shared" si="2"/>
        <v>0</v>
      </c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60">
        <v>1</v>
      </c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>
        <f t="shared" si="3"/>
        <v>1</v>
      </c>
      <c r="FX20" s="38">
        <f t="shared" si="4"/>
        <v>17</v>
      </c>
      <c r="FY20" s="38">
        <f t="shared" si="5"/>
        <v>2</v>
      </c>
      <c r="FZ20" s="44">
        <f t="shared" si="6"/>
        <v>11.76470588235294</v>
      </c>
    </row>
    <row r="21" spans="1:182" ht="15.75" customHeight="1">
      <c r="A21" s="30" t="s">
        <v>42</v>
      </c>
      <c r="B21" s="30" t="s">
        <v>56</v>
      </c>
      <c r="C21" s="41">
        <v>17</v>
      </c>
      <c r="D21" s="31"/>
      <c r="E21" s="31"/>
      <c r="F21" s="32"/>
      <c r="G21" s="32"/>
      <c r="H21" s="32"/>
      <c r="I21" s="32"/>
      <c r="J21" s="32"/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>
        <f t="shared" si="0"/>
        <v>0</v>
      </c>
      <c r="AT21" s="35"/>
      <c r="AU21" s="35"/>
      <c r="AV21" s="35"/>
      <c r="AW21" s="35"/>
      <c r="AX21" s="35"/>
      <c r="AY21" s="35"/>
      <c r="AZ21" s="35"/>
      <c r="BA21" s="36"/>
      <c r="BB21" s="36"/>
      <c r="BC21" s="35"/>
      <c r="BD21" s="35"/>
      <c r="BE21" s="35"/>
      <c r="BF21" s="35"/>
      <c r="BG21" s="35"/>
      <c r="BH21" s="35"/>
      <c r="BI21" s="35"/>
      <c r="BJ21" s="36"/>
      <c r="BK21" s="36"/>
      <c r="BL21" s="35"/>
      <c r="BM21" s="35"/>
      <c r="BN21" s="35"/>
      <c r="BO21" s="43">
        <v>1</v>
      </c>
      <c r="BP21" s="35"/>
      <c r="BQ21" s="35"/>
      <c r="BR21" s="35"/>
      <c r="BS21" s="36"/>
      <c r="BT21" s="36"/>
      <c r="BU21" s="35"/>
      <c r="BV21" s="35"/>
      <c r="BW21" s="35"/>
      <c r="BX21" s="35"/>
      <c r="BY21" s="35"/>
      <c r="BZ21" s="35"/>
      <c r="CA21" s="35"/>
      <c r="CB21" s="36"/>
      <c r="CC21" s="36"/>
      <c r="CD21" s="35"/>
      <c r="CE21" s="35"/>
      <c r="CF21" s="35"/>
      <c r="CG21" s="35">
        <f t="shared" si="1"/>
        <v>1</v>
      </c>
      <c r="CH21" s="35"/>
      <c r="CI21" s="35"/>
      <c r="CJ21" s="35"/>
      <c r="CK21" s="35"/>
      <c r="CL21" s="36"/>
      <c r="CM21" s="36"/>
      <c r="CN21" s="35"/>
      <c r="CO21" s="35"/>
      <c r="CP21" s="35"/>
      <c r="CQ21" s="35"/>
      <c r="CR21" s="35"/>
      <c r="CS21" s="35"/>
      <c r="CT21" s="35"/>
      <c r="CU21" s="36"/>
      <c r="CV21" s="36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>
        <f t="shared" si="2"/>
        <v>0</v>
      </c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38"/>
      <c r="FN21" s="38"/>
      <c r="FO21" s="39"/>
      <c r="FP21" s="38"/>
      <c r="FQ21" s="38"/>
      <c r="FR21" s="38"/>
      <c r="FS21" s="39">
        <v>1</v>
      </c>
      <c r="FT21" s="38"/>
      <c r="FU21" s="38"/>
      <c r="FV21" s="38"/>
      <c r="FW21" s="38">
        <f t="shared" si="3"/>
        <v>1</v>
      </c>
      <c r="FX21" s="38">
        <f t="shared" si="4"/>
        <v>17</v>
      </c>
      <c r="FY21" s="38">
        <f t="shared" si="5"/>
        <v>2</v>
      </c>
      <c r="FZ21" s="44">
        <f t="shared" si="6"/>
        <v>11.76470588235294</v>
      </c>
    </row>
    <row r="22" spans="1:182" ht="15.75" customHeight="1">
      <c r="A22" s="53" t="s">
        <v>44</v>
      </c>
      <c r="B22" s="30" t="s">
        <v>56</v>
      </c>
      <c r="C22" s="41">
        <v>68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5">
        <f t="shared" si="0"/>
        <v>0</v>
      </c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42">
        <v>1</v>
      </c>
      <c r="CF22" s="31"/>
      <c r="CG22" s="35">
        <f t="shared" si="1"/>
        <v>1</v>
      </c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>
        <f t="shared" si="2"/>
        <v>0</v>
      </c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60">
        <v>1</v>
      </c>
      <c r="FL22" s="59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>
        <f t="shared" si="3"/>
        <v>1</v>
      </c>
      <c r="FX22" s="38">
        <f t="shared" si="4"/>
        <v>68</v>
      </c>
      <c r="FY22" s="38">
        <f t="shared" si="5"/>
        <v>2</v>
      </c>
      <c r="FZ22" s="44">
        <f t="shared" si="6"/>
        <v>2.9411764705882351</v>
      </c>
    </row>
    <row r="23" spans="1:182" ht="15.75" customHeight="1">
      <c r="A23" s="53" t="s">
        <v>45</v>
      </c>
      <c r="B23" s="30" t="s">
        <v>56</v>
      </c>
      <c r="C23" s="41">
        <v>68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5">
        <f t="shared" si="0"/>
        <v>0</v>
      </c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5">
        <f t="shared" si="1"/>
        <v>0</v>
      </c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>
        <f t="shared" si="2"/>
        <v>0</v>
      </c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>
        <f t="shared" si="3"/>
        <v>0</v>
      </c>
      <c r="FX23" s="38">
        <f t="shared" si="4"/>
        <v>68</v>
      </c>
      <c r="FY23" s="38">
        <f t="shared" si="5"/>
        <v>0</v>
      </c>
      <c r="FZ23" s="44">
        <f t="shared" si="6"/>
        <v>0</v>
      </c>
    </row>
    <row r="24" spans="1:182" ht="15.75" customHeight="1">
      <c r="A24" s="53" t="s">
        <v>63</v>
      </c>
      <c r="B24" s="30" t="s">
        <v>56</v>
      </c>
      <c r="C24" s="41">
        <v>34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5">
        <f t="shared" si="0"/>
        <v>0</v>
      </c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5">
        <f t="shared" si="1"/>
        <v>0</v>
      </c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>
        <f t="shared" si="2"/>
        <v>0</v>
      </c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60">
        <v>1</v>
      </c>
      <c r="FK24" s="59"/>
      <c r="FL24" s="59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>
        <f t="shared" si="3"/>
        <v>1</v>
      </c>
      <c r="FX24" s="38">
        <f t="shared" si="4"/>
        <v>34</v>
      </c>
      <c r="FY24" s="38">
        <f t="shared" si="5"/>
        <v>1</v>
      </c>
      <c r="FZ24" s="44">
        <f t="shared" si="6"/>
        <v>2.9411764705882351</v>
      </c>
    </row>
    <row r="25" spans="1:182" ht="15.75" customHeight="1">
      <c r="A25" s="53"/>
      <c r="B25" s="30" t="s">
        <v>56</v>
      </c>
      <c r="C25" s="30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5">
        <f t="shared" si="0"/>
        <v>0</v>
      </c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5">
        <f t="shared" si="1"/>
        <v>0</v>
      </c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>
        <f t="shared" si="2"/>
        <v>0</v>
      </c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>
        <f t="shared" si="3"/>
        <v>0</v>
      </c>
      <c r="FX25" s="38">
        <f t="shared" si="4"/>
        <v>0</v>
      </c>
      <c r="FY25" s="38">
        <f t="shared" si="5"/>
        <v>0</v>
      </c>
      <c r="FZ25" s="44" t="e">
        <f t="shared" si="6"/>
        <v>#DIV/0!</v>
      </c>
    </row>
    <row r="26" spans="1:182" ht="15.75" customHeight="1">
      <c r="A26" s="53"/>
      <c r="B26" s="30" t="s">
        <v>56</v>
      </c>
      <c r="C26" s="30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5">
        <f t="shared" si="0"/>
        <v>0</v>
      </c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5">
        <f t="shared" si="1"/>
        <v>0</v>
      </c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>
        <f t="shared" si="2"/>
        <v>0</v>
      </c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>
        <f t="shared" si="3"/>
        <v>0</v>
      </c>
      <c r="FX26" s="38">
        <f t="shared" si="4"/>
        <v>0</v>
      </c>
      <c r="FY26" s="38">
        <f t="shared" si="5"/>
        <v>0</v>
      </c>
      <c r="FZ26" s="44" t="e">
        <f t="shared" si="6"/>
        <v>#DIV/0!</v>
      </c>
    </row>
    <row r="27" spans="1:182" ht="15.75" customHeight="1">
      <c r="A27" s="88" t="s">
        <v>26</v>
      </c>
      <c r="B27" s="78"/>
      <c r="C27" s="45"/>
      <c r="D27" s="38">
        <f t="shared" ref="D27:AR27" si="7">SUM(D8:D26)</f>
        <v>0</v>
      </c>
      <c r="E27" s="38">
        <f t="shared" si="7"/>
        <v>0</v>
      </c>
      <c r="F27" s="38">
        <f t="shared" si="7"/>
        <v>0</v>
      </c>
      <c r="G27" s="38">
        <f t="shared" si="7"/>
        <v>0</v>
      </c>
      <c r="H27" s="38">
        <f t="shared" si="7"/>
        <v>0</v>
      </c>
      <c r="I27" s="38">
        <f t="shared" si="7"/>
        <v>0</v>
      </c>
      <c r="J27" s="38">
        <f t="shared" si="7"/>
        <v>1</v>
      </c>
      <c r="K27" s="38">
        <f t="shared" si="7"/>
        <v>0</v>
      </c>
      <c r="L27" s="38">
        <f t="shared" si="7"/>
        <v>0</v>
      </c>
      <c r="M27" s="38">
        <f t="shared" si="7"/>
        <v>0</v>
      </c>
      <c r="N27" s="38">
        <f t="shared" si="7"/>
        <v>1</v>
      </c>
      <c r="O27" s="38">
        <f t="shared" si="7"/>
        <v>0</v>
      </c>
      <c r="P27" s="38">
        <f t="shared" si="7"/>
        <v>0</v>
      </c>
      <c r="Q27" s="38">
        <f t="shared" si="7"/>
        <v>0</v>
      </c>
      <c r="R27" s="38">
        <f t="shared" si="7"/>
        <v>0</v>
      </c>
      <c r="S27" s="38">
        <f t="shared" si="7"/>
        <v>1</v>
      </c>
      <c r="T27" s="38">
        <f t="shared" si="7"/>
        <v>0</v>
      </c>
      <c r="U27" s="38">
        <f t="shared" si="7"/>
        <v>0</v>
      </c>
      <c r="V27" s="38">
        <f t="shared" si="7"/>
        <v>0</v>
      </c>
      <c r="W27" s="38">
        <f t="shared" si="7"/>
        <v>0</v>
      </c>
      <c r="X27" s="38">
        <f t="shared" si="7"/>
        <v>0</v>
      </c>
      <c r="Y27" s="38">
        <f t="shared" si="7"/>
        <v>0</v>
      </c>
      <c r="Z27" s="38">
        <f t="shared" si="7"/>
        <v>0</v>
      </c>
      <c r="AA27" s="38">
        <f t="shared" si="7"/>
        <v>0</v>
      </c>
      <c r="AB27" s="38">
        <f t="shared" si="7"/>
        <v>0</v>
      </c>
      <c r="AC27" s="38">
        <f t="shared" si="7"/>
        <v>0</v>
      </c>
      <c r="AD27" s="38">
        <f t="shared" si="7"/>
        <v>0</v>
      </c>
      <c r="AE27" s="38">
        <f t="shared" si="7"/>
        <v>1</v>
      </c>
      <c r="AF27" s="38">
        <f t="shared" si="7"/>
        <v>0</v>
      </c>
      <c r="AG27" s="38">
        <f t="shared" si="7"/>
        <v>1</v>
      </c>
      <c r="AH27" s="38">
        <f t="shared" si="7"/>
        <v>0</v>
      </c>
      <c r="AI27" s="38">
        <f t="shared" si="7"/>
        <v>0</v>
      </c>
      <c r="AJ27" s="38">
        <f t="shared" si="7"/>
        <v>0</v>
      </c>
      <c r="AK27" s="38">
        <f t="shared" si="7"/>
        <v>0</v>
      </c>
      <c r="AL27" s="38">
        <f t="shared" si="7"/>
        <v>1</v>
      </c>
      <c r="AM27" s="38">
        <f t="shared" si="7"/>
        <v>0</v>
      </c>
      <c r="AN27" s="38">
        <f t="shared" si="7"/>
        <v>1</v>
      </c>
      <c r="AO27" s="38">
        <f t="shared" si="7"/>
        <v>0</v>
      </c>
      <c r="AP27" s="38">
        <f t="shared" si="7"/>
        <v>0</v>
      </c>
      <c r="AQ27" s="38">
        <f t="shared" si="7"/>
        <v>0</v>
      </c>
      <c r="AR27" s="38">
        <f t="shared" si="7"/>
        <v>0</v>
      </c>
      <c r="AS27" s="35"/>
      <c r="AT27" s="38">
        <f t="shared" ref="AT27:CF27" si="8">SUM(AT8:AT26)</f>
        <v>0</v>
      </c>
      <c r="AU27" s="38">
        <f t="shared" si="8"/>
        <v>0</v>
      </c>
      <c r="AV27" s="38">
        <f t="shared" si="8"/>
        <v>1</v>
      </c>
      <c r="AW27" s="38">
        <f t="shared" si="8"/>
        <v>0</v>
      </c>
      <c r="AX27" s="38">
        <f t="shared" si="8"/>
        <v>0</v>
      </c>
      <c r="AY27" s="38">
        <f t="shared" si="8"/>
        <v>0</v>
      </c>
      <c r="AZ27" s="38">
        <f t="shared" si="8"/>
        <v>0</v>
      </c>
      <c r="BA27" s="38">
        <f t="shared" si="8"/>
        <v>0</v>
      </c>
      <c r="BB27" s="38">
        <f t="shared" si="8"/>
        <v>0</v>
      </c>
      <c r="BC27" s="38">
        <f t="shared" si="8"/>
        <v>0</v>
      </c>
      <c r="BD27" s="38">
        <f t="shared" si="8"/>
        <v>0</v>
      </c>
      <c r="BE27" s="38">
        <f t="shared" si="8"/>
        <v>0</v>
      </c>
      <c r="BF27" s="38">
        <f t="shared" si="8"/>
        <v>0</v>
      </c>
      <c r="BG27" s="38">
        <f t="shared" si="8"/>
        <v>0</v>
      </c>
      <c r="BH27" s="38">
        <f t="shared" si="8"/>
        <v>0</v>
      </c>
      <c r="BI27" s="38">
        <f t="shared" si="8"/>
        <v>0</v>
      </c>
      <c r="BJ27" s="38">
        <f t="shared" si="8"/>
        <v>0</v>
      </c>
      <c r="BK27" s="38">
        <f t="shared" si="8"/>
        <v>0</v>
      </c>
      <c r="BL27" s="38">
        <f t="shared" si="8"/>
        <v>0</v>
      </c>
      <c r="BM27" s="38">
        <f t="shared" si="8"/>
        <v>0</v>
      </c>
      <c r="BN27" s="38">
        <f t="shared" si="8"/>
        <v>0</v>
      </c>
      <c r="BO27" s="38">
        <f t="shared" si="8"/>
        <v>1</v>
      </c>
      <c r="BP27" s="38">
        <f t="shared" si="8"/>
        <v>1</v>
      </c>
      <c r="BQ27" s="38">
        <f t="shared" si="8"/>
        <v>0</v>
      </c>
      <c r="BR27" s="38">
        <f t="shared" si="8"/>
        <v>0</v>
      </c>
      <c r="BS27" s="38">
        <f t="shared" si="8"/>
        <v>0</v>
      </c>
      <c r="BT27" s="38">
        <f t="shared" si="8"/>
        <v>0</v>
      </c>
      <c r="BU27" s="38">
        <f t="shared" si="8"/>
        <v>1</v>
      </c>
      <c r="BV27" s="38">
        <f t="shared" si="8"/>
        <v>1</v>
      </c>
      <c r="BW27" s="38">
        <f t="shared" si="8"/>
        <v>3</v>
      </c>
      <c r="BX27" s="38">
        <f t="shared" si="8"/>
        <v>0</v>
      </c>
      <c r="BY27" s="38">
        <f t="shared" si="8"/>
        <v>2</v>
      </c>
      <c r="BZ27" s="38">
        <f t="shared" si="8"/>
        <v>0</v>
      </c>
      <c r="CA27" s="38">
        <f t="shared" si="8"/>
        <v>1</v>
      </c>
      <c r="CB27" s="38">
        <f t="shared" si="8"/>
        <v>1</v>
      </c>
      <c r="CC27" s="38">
        <f t="shared" si="8"/>
        <v>0</v>
      </c>
      <c r="CD27" s="38">
        <f t="shared" si="8"/>
        <v>1</v>
      </c>
      <c r="CE27" s="38">
        <f t="shared" si="8"/>
        <v>2</v>
      </c>
      <c r="CF27" s="38">
        <f t="shared" si="8"/>
        <v>1</v>
      </c>
      <c r="CG27" s="35"/>
      <c r="CH27" s="38">
        <f t="shared" ref="CH27:EG27" si="9">SUM(CH8:CH26)</f>
        <v>0</v>
      </c>
      <c r="CI27" s="38">
        <f t="shared" si="9"/>
        <v>0</v>
      </c>
      <c r="CJ27" s="38">
        <f t="shared" si="9"/>
        <v>0</v>
      </c>
      <c r="CK27" s="38">
        <f t="shared" si="9"/>
        <v>1</v>
      </c>
      <c r="CL27" s="38">
        <f t="shared" si="9"/>
        <v>0</v>
      </c>
      <c r="CM27" s="38">
        <f t="shared" si="9"/>
        <v>0</v>
      </c>
      <c r="CN27" s="38">
        <f t="shared" si="9"/>
        <v>0</v>
      </c>
      <c r="CO27" s="38">
        <f t="shared" si="9"/>
        <v>0</v>
      </c>
      <c r="CP27" s="38">
        <f t="shared" si="9"/>
        <v>0</v>
      </c>
      <c r="CQ27" s="38">
        <f t="shared" si="9"/>
        <v>1</v>
      </c>
      <c r="CR27" s="38">
        <f t="shared" si="9"/>
        <v>0</v>
      </c>
      <c r="CS27" s="38">
        <f t="shared" si="9"/>
        <v>0</v>
      </c>
      <c r="CT27" s="38">
        <f t="shared" si="9"/>
        <v>0</v>
      </c>
      <c r="CU27" s="38">
        <f t="shared" si="9"/>
        <v>0</v>
      </c>
      <c r="CV27" s="38">
        <f t="shared" si="9"/>
        <v>0</v>
      </c>
      <c r="CW27" s="38">
        <f t="shared" si="9"/>
        <v>0</v>
      </c>
      <c r="CX27" s="38">
        <f t="shared" si="9"/>
        <v>0</v>
      </c>
      <c r="CY27" s="38">
        <f t="shared" si="9"/>
        <v>0</v>
      </c>
      <c r="CZ27" s="38">
        <f t="shared" si="9"/>
        <v>0</v>
      </c>
      <c r="DA27" s="38">
        <f t="shared" si="9"/>
        <v>0</v>
      </c>
      <c r="DB27" s="38">
        <f t="shared" si="9"/>
        <v>0</v>
      </c>
      <c r="DC27" s="38">
        <f t="shared" si="9"/>
        <v>0</v>
      </c>
      <c r="DD27" s="38">
        <f t="shared" si="9"/>
        <v>0</v>
      </c>
      <c r="DE27" s="38">
        <f t="shared" si="9"/>
        <v>1</v>
      </c>
      <c r="DF27" s="38">
        <f t="shared" si="9"/>
        <v>0</v>
      </c>
      <c r="DG27" s="38">
        <f t="shared" si="9"/>
        <v>0</v>
      </c>
      <c r="DH27" s="38">
        <f t="shared" si="9"/>
        <v>0</v>
      </c>
      <c r="DI27" s="38">
        <f t="shared" si="9"/>
        <v>0</v>
      </c>
      <c r="DJ27" s="38">
        <f t="shared" si="9"/>
        <v>0</v>
      </c>
      <c r="DK27" s="38">
        <f t="shared" si="9"/>
        <v>0</v>
      </c>
      <c r="DL27" s="38">
        <f t="shared" si="9"/>
        <v>0</v>
      </c>
      <c r="DM27" s="38">
        <f t="shared" si="9"/>
        <v>0</v>
      </c>
      <c r="DN27" s="38">
        <f t="shared" si="9"/>
        <v>0</v>
      </c>
      <c r="DO27" s="38">
        <f t="shared" si="9"/>
        <v>1</v>
      </c>
      <c r="DP27" s="38">
        <f t="shared" si="9"/>
        <v>1</v>
      </c>
      <c r="DQ27" s="38">
        <f t="shared" si="9"/>
        <v>0</v>
      </c>
      <c r="DR27" s="38">
        <f t="shared" si="9"/>
        <v>0</v>
      </c>
      <c r="DS27" s="61">
        <f t="shared" si="9"/>
        <v>0</v>
      </c>
      <c r="DT27" s="61">
        <f t="shared" si="9"/>
        <v>0</v>
      </c>
      <c r="DU27" s="61">
        <f t="shared" si="9"/>
        <v>0</v>
      </c>
      <c r="DV27" s="61">
        <f t="shared" si="9"/>
        <v>0</v>
      </c>
      <c r="DW27" s="61">
        <f t="shared" si="9"/>
        <v>0</v>
      </c>
      <c r="DX27" s="61">
        <f t="shared" si="9"/>
        <v>0</v>
      </c>
      <c r="DY27" s="61">
        <f t="shared" si="9"/>
        <v>0</v>
      </c>
      <c r="DZ27" s="61">
        <f t="shared" si="9"/>
        <v>0</v>
      </c>
      <c r="EA27" s="61">
        <f t="shared" si="9"/>
        <v>1</v>
      </c>
      <c r="EB27" s="61">
        <f t="shared" si="9"/>
        <v>0</v>
      </c>
      <c r="EC27" s="61">
        <f t="shared" si="9"/>
        <v>0</v>
      </c>
      <c r="ED27" s="61">
        <f t="shared" si="9"/>
        <v>0</v>
      </c>
      <c r="EE27" s="61">
        <f t="shared" si="9"/>
        <v>0</v>
      </c>
      <c r="EF27" s="61">
        <f t="shared" si="9"/>
        <v>1</v>
      </c>
      <c r="EG27" s="61">
        <f t="shared" si="9"/>
        <v>0</v>
      </c>
      <c r="EH27" s="59"/>
      <c r="EI27" s="61">
        <f t="shared" ref="EI27:FV27" si="10">SUM(EI8:EI26)</f>
        <v>0</v>
      </c>
      <c r="EJ27" s="61">
        <f t="shared" si="10"/>
        <v>0</v>
      </c>
      <c r="EK27" s="61">
        <f t="shared" si="10"/>
        <v>1</v>
      </c>
      <c r="EL27" s="61">
        <f t="shared" si="10"/>
        <v>0</v>
      </c>
      <c r="EM27" s="61">
        <f t="shared" si="10"/>
        <v>0</v>
      </c>
      <c r="EN27" s="61">
        <f t="shared" si="10"/>
        <v>0</v>
      </c>
      <c r="EO27" s="61">
        <f t="shared" si="10"/>
        <v>0</v>
      </c>
      <c r="EP27" s="61">
        <f t="shared" si="10"/>
        <v>0</v>
      </c>
      <c r="EQ27" s="61">
        <f t="shared" si="10"/>
        <v>0</v>
      </c>
      <c r="ER27" s="61">
        <f t="shared" si="10"/>
        <v>0</v>
      </c>
      <c r="ES27" s="61">
        <f t="shared" si="10"/>
        <v>0</v>
      </c>
      <c r="ET27" s="61">
        <f t="shared" si="10"/>
        <v>1</v>
      </c>
      <c r="EU27" s="61">
        <f t="shared" si="10"/>
        <v>0</v>
      </c>
      <c r="EV27" s="61">
        <f t="shared" si="10"/>
        <v>0</v>
      </c>
      <c r="EW27" s="61">
        <f t="shared" si="10"/>
        <v>0</v>
      </c>
      <c r="EX27" s="61">
        <f t="shared" si="10"/>
        <v>1</v>
      </c>
      <c r="EY27" s="61">
        <f t="shared" si="10"/>
        <v>0</v>
      </c>
      <c r="EZ27" s="61">
        <f t="shared" si="10"/>
        <v>0</v>
      </c>
      <c r="FA27" s="61">
        <f t="shared" si="10"/>
        <v>0</v>
      </c>
      <c r="FB27" s="61">
        <f t="shared" si="10"/>
        <v>1</v>
      </c>
      <c r="FC27" s="61">
        <f t="shared" si="10"/>
        <v>0</v>
      </c>
      <c r="FD27" s="61">
        <f t="shared" si="10"/>
        <v>0</v>
      </c>
      <c r="FE27" s="61">
        <f t="shared" si="10"/>
        <v>0</v>
      </c>
      <c r="FF27" s="61">
        <f t="shared" si="10"/>
        <v>0</v>
      </c>
      <c r="FG27" s="61">
        <f t="shared" si="10"/>
        <v>0</v>
      </c>
      <c r="FH27" s="61">
        <f t="shared" si="10"/>
        <v>1</v>
      </c>
      <c r="FI27" s="61">
        <f t="shared" si="10"/>
        <v>0</v>
      </c>
      <c r="FJ27" s="61">
        <f t="shared" si="10"/>
        <v>1</v>
      </c>
      <c r="FK27" s="61">
        <f t="shared" si="10"/>
        <v>2</v>
      </c>
      <c r="FL27" s="61">
        <f t="shared" si="10"/>
        <v>1</v>
      </c>
      <c r="FM27" s="38">
        <f t="shared" si="10"/>
        <v>1</v>
      </c>
      <c r="FN27" s="38">
        <f t="shared" si="10"/>
        <v>1</v>
      </c>
      <c r="FO27" s="38">
        <f t="shared" si="10"/>
        <v>1</v>
      </c>
      <c r="FP27" s="38">
        <f t="shared" si="10"/>
        <v>1</v>
      </c>
      <c r="FQ27" s="38">
        <f t="shared" si="10"/>
        <v>1</v>
      </c>
      <c r="FR27" s="38">
        <f t="shared" si="10"/>
        <v>1</v>
      </c>
      <c r="FS27" s="38">
        <f t="shared" si="10"/>
        <v>1</v>
      </c>
      <c r="FT27" s="38">
        <f t="shared" si="10"/>
        <v>0</v>
      </c>
      <c r="FU27" s="38">
        <f t="shared" si="10"/>
        <v>1</v>
      </c>
      <c r="FV27" s="38">
        <f t="shared" si="10"/>
        <v>0</v>
      </c>
      <c r="FW27" s="38"/>
      <c r="FX27" s="38"/>
      <c r="FY27" s="38"/>
      <c r="FZ27" s="44" t="e">
        <f t="shared" si="6"/>
        <v>#DIV/0!</v>
      </c>
    </row>
    <row r="28" spans="1:182" ht="15.75" customHeight="1">
      <c r="A28" s="30" t="s">
        <v>31</v>
      </c>
      <c r="B28" s="30" t="s">
        <v>64</v>
      </c>
      <c r="C28" s="41">
        <v>170</v>
      </c>
      <c r="D28" s="31"/>
      <c r="E28" s="31"/>
      <c r="F28" s="32"/>
      <c r="G28" s="32"/>
      <c r="H28" s="32"/>
      <c r="I28" s="32"/>
      <c r="J28" s="49">
        <v>1</v>
      </c>
      <c r="K28" s="32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5"/>
      <c r="AD28" s="35"/>
      <c r="AE28" s="35"/>
      <c r="AF28" s="35"/>
      <c r="AG28" s="35"/>
      <c r="AH28" s="35"/>
      <c r="AI28" s="35"/>
      <c r="AJ28" s="35"/>
      <c r="AK28" s="43">
        <v>1</v>
      </c>
      <c r="AL28" s="35"/>
      <c r="AM28" s="35"/>
      <c r="AN28" s="35"/>
      <c r="AO28" s="35"/>
      <c r="AP28" s="35"/>
      <c r="AQ28" s="35"/>
      <c r="AR28" s="35"/>
      <c r="AS28" s="35">
        <f t="shared" ref="AS28:AS47" si="11">SUM(D28:AR28)</f>
        <v>2</v>
      </c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7"/>
      <c r="BK28" s="36"/>
      <c r="BL28" s="36"/>
      <c r="BM28" s="36"/>
      <c r="BN28" s="36"/>
      <c r="BO28" s="36"/>
      <c r="BP28" s="35"/>
      <c r="BQ28" s="35"/>
      <c r="BR28" s="35"/>
      <c r="BS28" s="36"/>
      <c r="BT28" s="36"/>
      <c r="BU28" s="35"/>
      <c r="BV28" s="35"/>
      <c r="BW28" s="43">
        <v>1</v>
      </c>
      <c r="BX28" s="35"/>
      <c r="BY28" s="35"/>
      <c r="BZ28" s="35"/>
      <c r="CA28" s="35"/>
      <c r="CB28" s="36"/>
      <c r="CC28" s="36"/>
      <c r="CD28" s="35"/>
      <c r="CE28" s="35"/>
      <c r="CF28" s="35"/>
      <c r="CG28" s="35">
        <f t="shared" ref="CG28:CG47" si="12">SUM(AT28:CF28)</f>
        <v>1</v>
      </c>
      <c r="CH28" s="35"/>
      <c r="CI28" s="35"/>
      <c r="CJ28" s="35"/>
      <c r="CK28" s="35"/>
      <c r="CL28" s="36"/>
      <c r="CM28" s="36"/>
      <c r="CN28" s="35"/>
      <c r="CO28" s="35"/>
      <c r="CP28" s="35"/>
      <c r="CQ28" s="35"/>
      <c r="CR28" s="35"/>
      <c r="CS28" s="35"/>
      <c r="CT28" s="35"/>
      <c r="CU28" s="36"/>
      <c r="CV28" s="36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>
        <f t="shared" ref="EH28:EH47" si="13">SUM(CH28:EG28)</f>
        <v>0</v>
      </c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>
        <f t="shared" ref="FW28:FW47" si="14">SUM(EI28:FV28)</f>
        <v>0</v>
      </c>
      <c r="FX28" s="38">
        <f t="shared" ref="FX28:FX47" si="15">C28</f>
        <v>170</v>
      </c>
      <c r="FY28" s="38">
        <f t="shared" ref="FY28:FY45" si="16">SUM(AS28+CG28+EH28+FW28)</f>
        <v>3</v>
      </c>
      <c r="FZ28" s="44">
        <f t="shared" si="6"/>
        <v>1.7647058823529411</v>
      </c>
    </row>
    <row r="29" spans="1:182" ht="15.75" customHeight="1">
      <c r="A29" s="30" t="s">
        <v>57</v>
      </c>
      <c r="B29" s="30" t="s">
        <v>64</v>
      </c>
      <c r="C29" s="41">
        <v>102</v>
      </c>
      <c r="D29" s="31"/>
      <c r="E29" s="31"/>
      <c r="F29" s="32"/>
      <c r="G29" s="32"/>
      <c r="H29" s="32"/>
      <c r="I29" s="32"/>
      <c r="J29" s="32"/>
      <c r="K29" s="32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43">
        <v>1</v>
      </c>
      <c r="AP29" s="35"/>
      <c r="AQ29" s="35"/>
      <c r="AR29" s="35"/>
      <c r="AS29" s="35">
        <f t="shared" si="11"/>
        <v>1</v>
      </c>
      <c r="AT29" s="35"/>
      <c r="AU29" s="35"/>
      <c r="AV29" s="35"/>
      <c r="AW29" s="35"/>
      <c r="AX29" s="35"/>
      <c r="AY29" s="35"/>
      <c r="AZ29" s="35"/>
      <c r="BA29" s="36"/>
      <c r="BB29" s="36"/>
      <c r="BC29" s="35"/>
      <c r="BD29" s="35"/>
      <c r="BE29" s="35"/>
      <c r="BF29" s="35"/>
      <c r="BG29" s="35"/>
      <c r="BH29" s="35"/>
      <c r="BI29" s="35"/>
      <c r="BJ29" s="36"/>
      <c r="BK29" s="36"/>
      <c r="BL29" s="35"/>
      <c r="BM29" s="35"/>
      <c r="BN29" s="35"/>
      <c r="BO29" s="35"/>
      <c r="BP29" s="35"/>
      <c r="BQ29" s="35"/>
      <c r="BR29" s="35"/>
      <c r="BS29" s="36"/>
      <c r="BT29" s="36"/>
      <c r="BU29" s="35"/>
      <c r="BV29" s="35"/>
      <c r="BW29" s="35"/>
      <c r="BX29" s="35"/>
      <c r="BY29" s="35"/>
      <c r="BZ29" s="35"/>
      <c r="CA29" s="35"/>
      <c r="CB29" s="36"/>
      <c r="CC29" s="37">
        <v>1</v>
      </c>
      <c r="CD29" s="35"/>
      <c r="CE29" s="35"/>
      <c r="CF29" s="35"/>
      <c r="CG29" s="35">
        <f t="shared" si="12"/>
        <v>1</v>
      </c>
      <c r="CH29" s="35"/>
      <c r="CI29" s="35"/>
      <c r="CJ29" s="35"/>
      <c r="CK29" s="35"/>
      <c r="CL29" s="36"/>
      <c r="CM29" s="36"/>
      <c r="CN29" s="35"/>
      <c r="CO29" s="35"/>
      <c r="CP29" s="35"/>
      <c r="CQ29" s="35"/>
      <c r="CR29" s="35"/>
      <c r="CS29" s="35"/>
      <c r="CT29" s="35"/>
      <c r="CU29" s="36"/>
      <c r="CV29" s="36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60">
        <v>1</v>
      </c>
      <c r="EE29" s="59"/>
      <c r="EF29" s="59"/>
      <c r="EG29" s="59"/>
      <c r="EH29" s="59">
        <f t="shared" si="13"/>
        <v>1</v>
      </c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60">
        <v>1</v>
      </c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>
        <f t="shared" si="14"/>
        <v>1</v>
      </c>
      <c r="FX29" s="38">
        <f t="shared" si="15"/>
        <v>102</v>
      </c>
      <c r="FY29" s="38">
        <f t="shared" si="16"/>
        <v>4</v>
      </c>
      <c r="FZ29" s="44">
        <f t="shared" si="6"/>
        <v>3.9215686274509802</v>
      </c>
    </row>
    <row r="30" spans="1:182" ht="15.75" customHeight="1">
      <c r="A30" s="30" t="s">
        <v>34</v>
      </c>
      <c r="B30" s="30" t="s">
        <v>64</v>
      </c>
      <c r="C30" s="41">
        <v>34</v>
      </c>
      <c r="D30" s="31"/>
      <c r="E30" s="31"/>
      <c r="F30" s="32"/>
      <c r="G30" s="32"/>
      <c r="H30" s="32"/>
      <c r="I30" s="32"/>
      <c r="J30" s="32"/>
      <c r="K30" s="32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>
        <f t="shared" si="11"/>
        <v>0</v>
      </c>
      <c r="AT30" s="35"/>
      <c r="AU30" s="35"/>
      <c r="AV30" s="35"/>
      <c r="AW30" s="35"/>
      <c r="AX30" s="35"/>
      <c r="AY30" s="35"/>
      <c r="AZ30" s="35"/>
      <c r="BA30" s="36"/>
      <c r="BB30" s="36"/>
      <c r="BC30" s="35"/>
      <c r="BD30" s="35"/>
      <c r="BE30" s="35"/>
      <c r="BF30" s="35"/>
      <c r="BG30" s="35"/>
      <c r="BH30" s="35"/>
      <c r="BI30" s="35"/>
      <c r="BJ30" s="36"/>
      <c r="BK30" s="36"/>
      <c r="BL30" s="35"/>
      <c r="BM30" s="35"/>
      <c r="BN30" s="35"/>
      <c r="BO30" s="35"/>
      <c r="BP30" s="35"/>
      <c r="BQ30" s="35"/>
      <c r="BR30" s="43">
        <v>1</v>
      </c>
      <c r="BS30" s="36"/>
      <c r="BT30" s="36"/>
      <c r="BU30" s="35"/>
      <c r="BV30" s="35"/>
      <c r="BW30" s="35"/>
      <c r="BX30" s="35"/>
      <c r="BY30" s="35"/>
      <c r="BZ30" s="35"/>
      <c r="CA30" s="35"/>
      <c r="CB30" s="36"/>
      <c r="CC30" s="36"/>
      <c r="CD30" s="35"/>
      <c r="CE30" s="35"/>
      <c r="CF30" s="35"/>
      <c r="CG30" s="35">
        <f t="shared" si="12"/>
        <v>1</v>
      </c>
      <c r="CH30" s="35"/>
      <c r="CI30" s="35"/>
      <c r="CJ30" s="35"/>
      <c r="CK30" s="35"/>
      <c r="CL30" s="36"/>
      <c r="CM30" s="36"/>
      <c r="CN30" s="35"/>
      <c r="CO30" s="35"/>
      <c r="CP30" s="35"/>
      <c r="CQ30" s="35"/>
      <c r="CR30" s="35"/>
      <c r="CS30" s="35"/>
      <c r="CT30" s="35"/>
      <c r="CU30" s="36"/>
      <c r="CV30" s="36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60">
        <v>1</v>
      </c>
      <c r="ED30" s="59"/>
      <c r="EE30" s="59"/>
      <c r="EF30" s="59"/>
      <c r="EG30" s="59"/>
      <c r="EH30" s="59">
        <f t="shared" si="13"/>
        <v>1</v>
      </c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60">
        <v>1</v>
      </c>
      <c r="FI30" s="59"/>
      <c r="FJ30" s="59"/>
      <c r="FK30" s="59"/>
      <c r="FL30" s="59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>
        <f t="shared" si="14"/>
        <v>1</v>
      </c>
      <c r="FX30" s="38">
        <f t="shared" si="15"/>
        <v>34</v>
      </c>
      <c r="FY30" s="38">
        <f t="shared" si="16"/>
        <v>3</v>
      </c>
      <c r="FZ30" s="44">
        <f t="shared" si="6"/>
        <v>8.8235294117647065</v>
      </c>
    </row>
    <row r="31" spans="1:182" ht="15.75" customHeight="1">
      <c r="A31" s="30" t="s">
        <v>35</v>
      </c>
      <c r="B31" s="30" t="s">
        <v>64</v>
      </c>
      <c r="C31" s="41">
        <v>34</v>
      </c>
      <c r="D31" s="31"/>
      <c r="E31" s="31"/>
      <c r="F31" s="32"/>
      <c r="G31" s="32"/>
      <c r="H31" s="32"/>
      <c r="I31" s="32"/>
      <c r="J31" s="32"/>
      <c r="K31" s="32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>
        <f t="shared" si="11"/>
        <v>0</v>
      </c>
      <c r="AT31" s="35"/>
      <c r="AU31" s="35"/>
      <c r="AV31" s="35"/>
      <c r="AW31" s="35"/>
      <c r="AX31" s="35"/>
      <c r="AY31" s="35"/>
      <c r="AZ31" s="35"/>
      <c r="BA31" s="36"/>
      <c r="BB31" s="36"/>
      <c r="BC31" s="35"/>
      <c r="BD31" s="35"/>
      <c r="BE31" s="35"/>
      <c r="BF31" s="35"/>
      <c r="BG31" s="35"/>
      <c r="BH31" s="35"/>
      <c r="BI31" s="35"/>
      <c r="BJ31" s="36"/>
      <c r="BK31" s="36"/>
      <c r="BL31" s="35"/>
      <c r="BM31" s="35"/>
      <c r="BN31" s="35"/>
      <c r="BO31" s="35"/>
      <c r="BP31" s="35"/>
      <c r="BQ31" s="35"/>
      <c r="BR31" s="35"/>
      <c r="BS31" s="36"/>
      <c r="BT31" s="36"/>
      <c r="BU31" s="35"/>
      <c r="BV31" s="35"/>
      <c r="BW31" s="43">
        <v>1</v>
      </c>
      <c r="BX31" s="35"/>
      <c r="BY31" s="35"/>
      <c r="BZ31" s="35"/>
      <c r="CA31" s="35"/>
      <c r="CB31" s="36"/>
      <c r="CC31" s="36"/>
      <c r="CD31" s="35"/>
      <c r="CE31" s="35"/>
      <c r="CF31" s="35"/>
      <c r="CG31" s="35">
        <f t="shared" si="12"/>
        <v>1</v>
      </c>
      <c r="CH31" s="35"/>
      <c r="CI31" s="35"/>
      <c r="CJ31" s="35"/>
      <c r="CK31" s="35"/>
      <c r="CL31" s="36"/>
      <c r="CM31" s="36"/>
      <c r="CN31" s="35"/>
      <c r="CO31" s="35"/>
      <c r="CP31" s="35"/>
      <c r="CQ31" s="35"/>
      <c r="CR31" s="35"/>
      <c r="CS31" s="35"/>
      <c r="CT31" s="35"/>
      <c r="CU31" s="36"/>
      <c r="CV31" s="36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>
        <f t="shared" si="13"/>
        <v>0</v>
      </c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39">
        <v>1</v>
      </c>
      <c r="FN31" s="38"/>
      <c r="FO31" s="38"/>
      <c r="FP31" s="38"/>
      <c r="FQ31" s="38"/>
      <c r="FR31" s="38"/>
      <c r="FS31" s="38"/>
      <c r="FT31" s="38"/>
      <c r="FU31" s="38"/>
      <c r="FV31" s="38"/>
      <c r="FW31" s="38">
        <f t="shared" si="14"/>
        <v>1</v>
      </c>
      <c r="FX31" s="38">
        <f t="shared" si="15"/>
        <v>34</v>
      </c>
      <c r="FY31" s="38">
        <f t="shared" si="16"/>
        <v>2</v>
      </c>
      <c r="FZ31" s="44">
        <f t="shared" si="6"/>
        <v>5.8823529411764701</v>
      </c>
    </row>
    <row r="32" spans="1:182" ht="15.75" customHeight="1">
      <c r="A32" s="30" t="s">
        <v>36</v>
      </c>
      <c r="B32" s="30" t="s">
        <v>64</v>
      </c>
      <c r="C32" s="41">
        <v>34</v>
      </c>
      <c r="D32" s="31"/>
      <c r="E32" s="31"/>
      <c r="F32" s="32"/>
      <c r="G32" s="32"/>
      <c r="H32" s="32"/>
      <c r="I32" s="32"/>
      <c r="J32" s="32"/>
      <c r="K32" s="32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>
        <f t="shared" si="11"/>
        <v>0</v>
      </c>
      <c r="AT32" s="35"/>
      <c r="AU32" s="35"/>
      <c r="AV32" s="35"/>
      <c r="AW32" s="35"/>
      <c r="AX32" s="35"/>
      <c r="AY32" s="35"/>
      <c r="AZ32" s="35"/>
      <c r="BA32" s="36"/>
      <c r="BB32" s="36"/>
      <c r="BC32" s="35"/>
      <c r="BD32" s="35"/>
      <c r="BE32" s="35"/>
      <c r="BF32" s="35"/>
      <c r="BG32" s="35"/>
      <c r="BH32" s="35"/>
      <c r="BI32" s="35"/>
      <c r="BJ32" s="36"/>
      <c r="BK32" s="36"/>
      <c r="BL32" s="35"/>
      <c r="BM32" s="35"/>
      <c r="BN32" s="35"/>
      <c r="BO32" s="35"/>
      <c r="BP32" s="35"/>
      <c r="BQ32" s="35"/>
      <c r="BR32" s="35"/>
      <c r="BS32" s="36"/>
      <c r="BT32" s="36"/>
      <c r="BU32" s="35"/>
      <c r="BV32" s="35"/>
      <c r="BW32" s="35"/>
      <c r="BX32" s="35"/>
      <c r="BY32" s="43">
        <v>1</v>
      </c>
      <c r="BZ32" s="35"/>
      <c r="CA32" s="35"/>
      <c r="CB32" s="36"/>
      <c r="CC32" s="36"/>
      <c r="CD32" s="35"/>
      <c r="CE32" s="35"/>
      <c r="CF32" s="35"/>
      <c r="CG32" s="35">
        <f t="shared" si="12"/>
        <v>1</v>
      </c>
      <c r="CH32" s="35"/>
      <c r="CI32" s="35"/>
      <c r="CJ32" s="35"/>
      <c r="CK32" s="35"/>
      <c r="CL32" s="36"/>
      <c r="CM32" s="36"/>
      <c r="CN32" s="35"/>
      <c r="CO32" s="35"/>
      <c r="CP32" s="35"/>
      <c r="CQ32" s="35"/>
      <c r="CR32" s="35"/>
      <c r="CS32" s="35"/>
      <c r="CT32" s="35"/>
      <c r="CU32" s="36"/>
      <c r="CV32" s="36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>
        <f t="shared" si="13"/>
        <v>0</v>
      </c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60">
        <v>1</v>
      </c>
      <c r="FK32" s="59"/>
      <c r="FL32" s="59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>
        <f t="shared" si="14"/>
        <v>1</v>
      </c>
      <c r="FX32" s="38">
        <f t="shared" si="15"/>
        <v>34</v>
      </c>
      <c r="FY32" s="38">
        <f t="shared" si="16"/>
        <v>2</v>
      </c>
      <c r="FZ32" s="44">
        <f t="shared" si="6"/>
        <v>5.8823529411764701</v>
      </c>
    </row>
    <row r="33" spans="1:182" ht="15.75" customHeight="1">
      <c r="A33" s="30" t="s">
        <v>58</v>
      </c>
      <c r="B33" s="30" t="s">
        <v>64</v>
      </c>
      <c r="C33" s="41">
        <v>34</v>
      </c>
      <c r="D33" s="31"/>
      <c r="E33" s="31"/>
      <c r="F33" s="32"/>
      <c r="G33" s="32"/>
      <c r="H33" s="32"/>
      <c r="I33" s="32"/>
      <c r="J33" s="32"/>
      <c r="K33" s="32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>
        <f t="shared" si="11"/>
        <v>0</v>
      </c>
      <c r="AT33" s="35"/>
      <c r="AU33" s="35"/>
      <c r="AV33" s="35"/>
      <c r="AW33" s="35"/>
      <c r="AX33" s="35"/>
      <c r="AY33" s="35"/>
      <c r="AZ33" s="35"/>
      <c r="BA33" s="36"/>
      <c r="BB33" s="36"/>
      <c r="BC33" s="35"/>
      <c r="BD33" s="35"/>
      <c r="BE33" s="35"/>
      <c r="BF33" s="35"/>
      <c r="BG33" s="35"/>
      <c r="BH33" s="35"/>
      <c r="BI33" s="35"/>
      <c r="BJ33" s="36"/>
      <c r="BK33" s="36"/>
      <c r="BL33" s="35"/>
      <c r="BM33" s="35"/>
      <c r="BN33" s="35"/>
      <c r="BO33" s="43">
        <v>1</v>
      </c>
      <c r="BP33" s="35"/>
      <c r="BQ33" s="35"/>
      <c r="BR33" s="35"/>
      <c r="BS33" s="36"/>
      <c r="BT33" s="36"/>
      <c r="BU33" s="35"/>
      <c r="BV33" s="35"/>
      <c r="BW33" s="35"/>
      <c r="BX33" s="35"/>
      <c r="BY33" s="35"/>
      <c r="BZ33" s="35"/>
      <c r="CA33" s="35"/>
      <c r="CB33" s="36"/>
      <c r="CC33" s="36"/>
      <c r="CD33" s="35"/>
      <c r="CE33" s="35"/>
      <c r="CF33" s="35"/>
      <c r="CG33" s="35">
        <f t="shared" si="12"/>
        <v>1</v>
      </c>
      <c r="CH33" s="35"/>
      <c r="CI33" s="35"/>
      <c r="CJ33" s="35"/>
      <c r="CK33" s="35"/>
      <c r="CL33" s="36"/>
      <c r="CM33" s="36"/>
      <c r="CN33" s="35"/>
      <c r="CO33" s="35"/>
      <c r="CP33" s="35"/>
      <c r="CQ33" s="35"/>
      <c r="CR33" s="35"/>
      <c r="CS33" s="35"/>
      <c r="CT33" s="35"/>
      <c r="CU33" s="36"/>
      <c r="CV33" s="36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>
        <f t="shared" si="13"/>
        <v>0</v>
      </c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60"/>
      <c r="FK33" s="59"/>
      <c r="FL33" s="59"/>
      <c r="FM33" s="38"/>
      <c r="FN33" s="38"/>
      <c r="FO33" s="38"/>
      <c r="FP33" s="38"/>
      <c r="FQ33" s="38"/>
      <c r="FR33" s="39">
        <v>1</v>
      </c>
      <c r="FS33" s="38"/>
      <c r="FT33" s="38"/>
      <c r="FU33" s="38"/>
      <c r="FV33" s="38"/>
      <c r="FW33" s="38">
        <f t="shared" si="14"/>
        <v>1</v>
      </c>
      <c r="FX33" s="38">
        <f t="shared" si="15"/>
        <v>34</v>
      </c>
      <c r="FY33" s="38">
        <f t="shared" si="16"/>
        <v>2</v>
      </c>
      <c r="FZ33" s="44">
        <f t="shared" si="6"/>
        <v>5.8823529411764701</v>
      </c>
    </row>
    <row r="34" spans="1:182" ht="15.75" customHeight="1">
      <c r="A34" s="30" t="s">
        <v>59</v>
      </c>
      <c r="B34" s="30" t="s">
        <v>64</v>
      </c>
      <c r="C34" s="41">
        <v>34</v>
      </c>
      <c r="D34" s="31"/>
      <c r="E34" s="31"/>
      <c r="F34" s="32"/>
      <c r="G34" s="32"/>
      <c r="H34" s="32"/>
      <c r="I34" s="32"/>
      <c r="J34" s="32"/>
      <c r="K34" s="32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>
        <f t="shared" si="11"/>
        <v>0</v>
      </c>
      <c r="AT34" s="35"/>
      <c r="AU34" s="35"/>
      <c r="AV34" s="35"/>
      <c r="AW34" s="35"/>
      <c r="AX34" s="35"/>
      <c r="AY34" s="35"/>
      <c r="AZ34" s="35"/>
      <c r="BA34" s="36"/>
      <c r="BB34" s="36"/>
      <c r="BC34" s="35"/>
      <c r="BD34" s="35"/>
      <c r="BE34" s="35"/>
      <c r="BF34" s="35"/>
      <c r="BG34" s="35"/>
      <c r="BH34" s="35"/>
      <c r="BI34" s="35"/>
      <c r="BJ34" s="36"/>
      <c r="BK34" s="36"/>
      <c r="BL34" s="35"/>
      <c r="BM34" s="35"/>
      <c r="BN34" s="35"/>
      <c r="BO34" s="35"/>
      <c r="BP34" s="35"/>
      <c r="BQ34" s="35"/>
      <c r="BR34" s="35"/>
      <c r="BS34" s="36"/>
      <c r="BT34" s="36"/>
      <c r="BU34" s="35"/>
      <c r="BV34" s="35"/>
      <c r="BW34" s="35"/>
      <c r="BX34" s="35"/>
      <c r="BY34" s="43">
        <v>1</v>
      </c>
      <c r="BZ34" s="35"/>
      <c r="CA34" s="35"/>
      <c r="CB34" s="36"/>
      <c r="CC34" s="36"/>
      <c r="CD34" s="35"/>
      <c r="CE34" s="35"/>
      <c r="CF34" s="35"/>
      <c r="CG34" s="35">
        <f t="shared" si="12"/>
        <v>1</v>
      </c>
      <c r="CH34" s="35"/>
      <c r="CI34" s="35"/>
      <c r="CJ34" s="35"/>
      <c r="CK34" s="35"/>
      <c r="CL34" s="36"/>
      <c r="CM34" s="36"/>
      <c r="CN34" s="35"/>
      <c r="CO34" s="35"/>
      <c r="CP34" s="35"/>
      <c r="CQ34" s="35"/>
      <c r="CR34" s="35"/>
      <c r="CS34" s="35"/>
      <c r="CT34" s="35"/>
      <c r="CU34" s="36"/>
      <c r="CV34" s="36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>
        <f t="shared" si="13"/>
        <v>0</v>
      </c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38"/>
      <c r="FN34" s="38"/>
      <c r="FO34" s="39">
        <v>1</v>
      </c>
      <c r="FP34" s="38"/>
      <c r="FQ34" s="38"/>
      <c r="FR34" s="38"/>
      <c r="FS34" s="38"/>
      <c r="FT34" s="38"/>
      <c r="FU34" s="38"/>
      <c r="FV34" s="38"/>
      <c r="FW34" s="38">
        <f t="shared" si="14"/>
        <v>1</v>
      </c>
      <c r="FX34" s="38">
        <f t="shared" si="15"/>
        <v>34</v>
      </c>
      <c r="FY34" s="38">
        <f t="shared" si="16"/>
        <v>2</v>
      </c>
      <c r="FZ34" s="44">
        <f t="shared" si="6"/>
        <v>5.8823529411764701</v>
      </c>
    </row>
    <row r="35" spans="1:182" ht="15.75" customHeight="1">
      <c r="A35" s="30" t="s">
        <v>39</v>
      </c>
      <c r="B35" s="30" t="s">
        <v>64</v>
      </c>
      <c r="C35" s="41">
        <v>102</v>
      </c>
      <c r="D35" s="31"/>
      <c r="E35" s="31"/>
      <c r="F35" s="32"/>
      <c r="G35" s="32"/>
      <c r="H35" s="32"/>
      <c r="I35" s="32"/>
      <c r="J35" s="32"/>
      <c r="K35" s="32"/>
      <c r="L35" s="34"/>
      <c r="M35" s="34"/>
      <c r="N35" s="34"/>
      <c r="O35" s="34"/>
      <c r="P35" s="34"/>
      <c r="Q35" s="34"/>
      <c r="R35" s="34"/>
      <c r="S35" s="33">
        <v>1</v>
      </c>
      <c r="T35" s="34"/>
      <c r="U35" s="34"/>
      <c r="V35" s="34"/>
      <c r="W35" s="34"/>
      <c r="X35" s="34"/>
      <c r="Y35" s="34"/>
      <c r="Z35" s="34"/>
      <c r="AA35" s="34"/>
      <c r="AB35" s="34"/>
      <c r="AC35" s="35"/>
      <c r="AD35" s="35"/>
      <c r="AE35" s="35"/>
      <c r="AF35" s="35"/>
      <c r="AG35" s="43">
        <v>1</v>
      </c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>
        <f t="shared" si="11"/>
        <v>2</v>
      </c>
      <c r="AT35" s="35"/>
      <c r="AU35" s="35"/>
      <c r="AV35" s="35"/>
      <c r="AW35" s="35"/>
      <c r="AX35" s="35"/>
      <c r="AY35" s="35"/>
      <c r="AZ35" s="35"/>
      <c r="BA35" s="36"/>
      <c r="BB35" s="36"/>
      <c r="BC35" s="35"/>
      <c r="BD35" s="35"/>
      <c r="BE35" s="35"/>
      <c r="BF35" s="35"/>
      <c r="BG35" s="35"/>
      <c r="BH35" s="35"/>
      <c r="BI35" s="35"/>
      <c r="BJ35" s="36"/>
      <c r="BK35" s="36"/>
      <c r="BL35" s="35"/>
      <c r="BM35" s="35"/>
      <c r="BN35" s="35"/>
      <c r="BO35" s="35"/>
      <c r="BP35" s="43">
        <v>1</v>
      </c>
      <c r="BQ35" s="35"/>
      <c r="BR35" s="35"/>
      <c r="BS35" s="36"/>
      <c r="BT35" s="36"/>
      <c r="BU35" s="35"/>
      <c r="BV35" s="35"/>
      <c r="BW35" s="35"/>
      <c r="BX35" s="35"/>
      <c r="BY35" s="35"/>
      <c r="BZ35" s="35"/>
      <c r="CA35" s="35"/>
      <c r="CB35" s="36"/>
      <c r="CC35" s="36"/>
      <c r="CD35" s="35"/>
      <c r="CE35" s="43">
        <v>1</v>
      </c>
      <c r="CF35" s="35"/>
      <c r="CG35" s="35">
        <f t="shared" si="12"/>
        <v>2</v>
      </c>
      <c r="CH35" s="35"/>
      <c r="CI35" s="35"/>
      <c r="CJ35" s="35"/>
      <c r="CK35" s="35"/>
      <c r="CL35" s="36"/>
      <c r="CM35" s="36"/>
      <c r="CN35" s="35"/>
      <c r="CO35" s="35"/>
      <c r="CP35" s="35"/>
      <c r="CQ35" s="43">
        <v>1</v>
      </c>
      <c r="CR35" s="35"/>
      <c r="CS35" s="35"/>
      <c r="CT35" s="35"/>
      <c r="CU35" s="36"/>
      <c r="CV35" s="36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42">
        <v>1</v>
      </c>
      <c r="DP35" s="31"/>
      <c r="DQ35" s="31"/>
      <c r="DR35" s="31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60">
        <v>1</v>
      </c>
      <c r="EG35" s="59"/>
      <c r="EH35" s="59">
        <f t="shared" si="13"/>
        <v>3</v>
      </c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60">
        <v>1</v>
      </c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60">
        <v>1</v>
      </c>
      <c r="FL35" s="59"/>
      <c r="FM35" s="38"/>
      <c r="FN35" s="38"/>
      <c r="FO35" s="38"/>
      <c r="FP35" s="39"/>
      <c r="FQ35" s="38"/>
      <c r="FR35" s="38"/>
      <c r="FS35" s="38"/>
      <c r="FT35" s="38"/>
      <c r="FU35" s="39">
        <v>1</v>
      </c>
      <c r="FV35" s="38"/>
      <c r="FW35" s="38">
        <f t="shared" si="14"/>
        <v>3</v>
      </c>
      <c r="FX35" s="38">
        <f t="shared" si="15"/>
        <v>102</v>
      </c>
      <c r="FY35" s="38">
        <f t="shared" si="16"/>
        <v>10</v>
      </c>
      <c r="FZ35" s="44">
        <f t="shared" si="6"/>
        <v>9.8039215686274517</v>
      </c>
    </row>
    <row r="36" spans="1:182" ht="15.75" customHeight="1">
      <c r="A36" s="30" t="s">
        <v>40</v>
      </c>
      <c r="B36" s="30" t="s">
        <v>64</v>
      </c>
      <c r="C36" s="41">
        <v>170</v>
      </c>
      <c r="D36" s="31"/>
      <c r="E36" s="31"/>
      <c r="F36" s="32"/>
      <c r="G36" s="32"/>
      <c r="H36" s="32"/>
      <c r="I36" s="32"/>
      <c r="J36" s="49">
        <v>1</v>
      </c>
      <c r="K36" s="32"/>
      <c r="L36" s="34"/>
      <c r="M36" s="34"/>
      <c r="N36" s="34"/>
      <c r="O36" s="34"/>
      <c r="P36" s="33">
        <v>1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5"/>
      <c r="AD36" s="35"/>
      <c r="AE36" s="35"/>
      <c r="AF36" s="35"/>
      <c r="AG36" s="35"/>
      <c r="AH36" s="35"/>
      <c r="AI36" s="35"/>
      <c r="AJ36" s="35"/>
      <c r="AK36" s="43">
        <v>1</v>
      </c>
      <c r="AL36" s="35"/>
      <c r="AM36" s="35"/>
      <c r="AN36" s="35"/>
      <c r="AO36" s="35"/>
      <c r="AP36" s="35"/>
      <c r="AQ36" s="35"/>
      <c r="AR36" s="35"/>
      <c r="AS36" s="35">
        <f t="shared" si="11"/>
        <v>3</v>
      </c>
      <c r="AT36" s="35"/>
      <c r="AU36" s="35"/>
      <c r="AV36" s="35"/>
      <c r="AW36" s="35"/>
      <c r="AX36" s="35"/>
      <c r="AY36" s="35"/>
      <c r="AZ36" s="35"/>
      <c r="BA36" s="36"/>
      <c r="BB36" s="36"/>
      <c r="BC36" s="35"/>
      <c r="BD36" s="35"/>
      <c r="BE36" s="43">
        <v>1</v>
      </c>
      <c r="BF36" s="35"/>
      <c r="BG36" s="35"/>
      <c r="BH36" s="35"/>
      <c r="BI36" s="35"/>
      <c r="BJ36" s="36"/>
      <c r="BK36" s="36"/>
      <c r="BL36" s="35"/>
      <c r="BM36" s="35"/>
      <c r="BN36" s="35"/>
      <c r="BO36" s="35"/>
      <c r="BP36" s="35"/>
      <c r="BQ36" s="35"/>
      <c r="BR36" s="35"/>
      <c r="BS36" s="36"/>
      <c r="BT36" s="36"/>
      <c r="BU36" s="35"/>
      <c r="BV36" s="35"/>
      <c r="BW36" s="35"/>
      <c r="BX36" s="35"/>
      <c r="BY36" s="35"/>
      <c r="BZ36" s="35"/>
      <c r="CA36" s="43">
        <v>1</v>
      </c>
      <c r="CB36" s="36"/>
      <c r="CC36" s="36"/>
      <c r="CD36" s="35"/>
      <c r="CE36" s="35"/>
      <c r="CF36" s="35"/>
      <c r="CG36" s="35">
        <f t="shared" si="12"/>
        <v>2</v>
      </c>
      <c r="CH36" s="35"/>
      <c r="CI36" s="35"/>
      <c r="CJ36" s="35"/>
      <c r="CK36" s="35"/>
      <c r="CL36" s="36"/>
      <c r="CM36" s="36"/>
      <c r="CN36" s="35"/>
      <c r="CO36" s="35"/>
      <c r="CP36" s="35"/>
      <c r="CQ36" s="35"/>
      <c r="CR36" s="35"/>
      <c r="CS36" s="35"/>
      <c r="CT36" s="35"/>
      <c r="CU36" s="36"/>
      <c r="CV36" s="36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59"/>
      <c r="DT36" s="59"/>
      <c r="DU36" s="59"/>
      <c r="DV36" s="59"/>
      <c r="DW36" s="59"/>
      <c r="DX36" s="59"/>
      <c r="DY36" s="59"/>
      <c r="DZ36" s="60">
        <v>1</v>
      </c>
      <c r="EA36" s="59"/>
      <c r="EB36" s="59"/>
      <c r="EC36" s="59"/>
      <c r="ED36" s="59"/>
      <c r="EE36" s="59"/>
      <c r="EF36" s="59"/>
      <c r="EG36" s="59"/>
      <c r="EH36" s="59">
        <f t="shared" si="13"/>
        <v>1</v>
      </c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60">
        <v>1</v>
      </c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>
        <f t="shared" si="14"/>
        <v>1</v>
      </c>
      <c r="FX36" s="38">
        <f t="shared" si="15"/>
        <v>170</v>
      </c>
      <c r="FY36" s="38">
        <f t="shared" si="16"/>
        <v>7</v>
      </c>
      <c r="FZ36" s="44">
        <f t="shared" si="6"/>
        <v>4.117647058823529</v>
      </c>
    </row>
    <row r="37" spans="1:182" ht="15.75" customHeight="1">
      <c r="A37" s="30" t="s">
        <v>60</v>
      </c>
      <c r="B37" s="30" t="s">
        <v>64</v>
      </c>
      <c r="C37" s="41">
        <v>68</v>
      </c>
      <c r="D37" s="31"/>
      <c r="E37" s="31"/>
      <c r="F37" s="32"/>
      <c r="G37" s="32"/>
      <c r="H37" s="32"/>
      <c r="I37" s="32"/>
      <c r="J37" s="32"/>
      <c r="K37" s="32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>
        <f t="shared" si="11"/>
        <v>0</v>
      </c>
      <c r="AT37" s="35"/>
      <c r="AU37" s="35"/>
      <c r="AV37" s="35"/>
      <c r="AW37" s="35"/>
      <c r="AX37" s="35"/>
      <c r="AY37" s="35"/>
      <c r="AZ37" s="35"/>
      <c r="BA37" s="36"/>
      <c r="BB37" s="36"/>
      <c r="BC37" s="35"/>
      <c r="BD37" s="35"/>
      <c r="BE37" s="35"/>
      <c r="BF37" s="35"/>
      <c r="BG37" s="35"/>
      <c r="BH37" s="35"/>
      <c r="BI37" s="35"/>
      <c r="BJ37" s="36"/>
      <c r="BK37" s="36"/>
      <c r="BL37" s="35"/>
      <c r="BM37" s="35"/>
      <c r="BN37" s="35"/>
      <c r="BO37" s="35"/>
      <c r="BP37" s="35"/>
      <c r="BQ37" s="35"/>
      <c r="BR37" s="35"/>
      <c r="BS37" s="36"/>
      <c r="BT37" s="36"/>
      <c r="BU37" s="35"/>
      <c r="BV37" s="35"/>
      <c r="BW37" s="35"/>
      <c r="BX37" s="35"/>
      <c r="BY37" s="35"/>
      <c r="BZ37" s="35"/>
      <c r="CA37" s="35"/>
      <c r="CB37" s="36"/>
      <c r="CC37" s="36"/>
      <c r="CD37" s="35"/>
      <c r="CE37" s="35"/>
      <c r="CF37" s="35"/>
      <c r="CG37" s="35">
        <f t="shared" si="12"/>
        <v>0</v>
      </c>
      <c r="CH37" s="35"/>
      <c r="CI37" s="35"/>
      <c r="CJ37" s="35"/>
      <c r="CK37" s="35"/>
      <c r="CL37" s="36"/>
      <c r="CM37" s="36"/>
      <c r="CN37" s="35"/>
      <c r="CO37" s="35"/>
      <c r="CP37" s="35"/>
      <c r="CQ37" s="35"/>
      <c r="CR37" s="35"/>
      <c r="CS37" s="35"/>
      <c r="CT37" s="35"/>
      <c r="CU37" s="36"/>
      <c r="CV37" s="36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>
        <f t="shared" si="13"/>
        <v>0</v>
      </c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39"/>
      <c r="FN37" s="38"/>
      <c r="FO37" s="38"/>
      <c r="FP37" s="38"/>
      <c r="FQ37" s="38"/>
      <c r="FR37" s="38"/>
      <c r="FS37" s="39">
        <v>1</v>
      </c>
      <c r="FT37" s="38"/>
      <c r="FU37" s="38"/>
      <c r="FV37" s="38"/>
      <c r="FW37" s="38">
        <f t="shared" si="14"/>
        <v>1</v>
      </c>
      <c r="FX37" s="38">
        <f t="shared" si="15"/>
        <v>68</v>
      </c>
      <c r="FY37" s="38">
        <f t="shared" si="16"/>
        <v>1</v>
      </c>
      <c r="FZ37" s="44">
        <f t="shared" si="6"/>
        <v>1.4705882352941175</v>
      </c>
    </row>
    <row r="38" spans="1:182" ht="15.75" customHeight="1">
      <c r="A38" s="30" t="s">
        <v>61</v>
      </c>
      <c r="B38" s="30" t="s">
        <v>64</v>
      </c>
      <c r="C38" s="41">
        <v>34</v>
      </c>
      <c r="D38" s="31"/>
      <c r="E38" s="31"/>
      <c r="F38" s="32"/>
      <c r="G38" s="32"/>
      <c r="H38" s="32"/>
      <c r="I38" s="32"/>
      <c r="J38" s="32"/>
      <c r="K38" s="32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>
        <f t="shared" si="11"/>
        <v>0</v>
      </c>
      <c r="AT38" s="35"/>
      <c r="AU38" s="35"/>
      <c r="AV38" s="35"/>
      <c r="AW38" s="35"/>
      <c r="AX38" s="35"/>
      <c r="AY38" s="35"/>
      <c r="AZ38" s="35"/>
      <c r="BA38" s="36"/>
      <c r="BB38" s="36"/>
      <c r="BC38" s="35"/>
      <c r="BD38" s="35"/>
      <c r="BE38" s="35"/>
      <c r="BF38" s="35"/>
      <c r="BG38" s="35"/>
      <c r="BH38" s="35"/>
      <c r="BI38" s="35"/>
      <c r="BJ38" s="36"/>
      <c r="BK38" s="36"/>
      <c r="BL38" s="35"/>
      <c r="BM38" s="35"/>
      <c r="BN38" s="35"/>
      <c r="BO38" s="35"/>
      <c r="BP38" s="35"/>
      <c r="BQ38" s="35"/>
      <c r="BR38" s="35"/>
      <c r="BS38" s="36"/>
      <c r="BT38" s="36"/>
      <c r="BU38" s="35"/>
      <c r="BV38" s="35"/>
      <c r="BW38" s="35"/>
      <c r="BX38" s="35"/>
      <c r="BY38" s="35"/>
      <c r="BZ38" s="35"/>
      <c r="CA38" s="43">
        <v>1</v>
      </c>
      <c r="CB38" s="36"/>
      <c r="CC38" s="36"/>
      <c r="CD38" s="35"/>
      <c r="CE38" s="35"/>
      <c r="CF38" s="35"/>
      <c r="CG38" s="35">
        <f t="shared" si="12"/>
        <v>1</v>
      </c>
      <c r="CH38" s="35"/>
      <c r="CI38" s="35"/>
      <c r="CJ38" s="35"/>
      <c r="CK38" s="35"/>
      <c r="CL38" s="36"/>
      <c r="CM38" s="36"/>
      <c r="CN38" s="35"/>
      <c r="CO38" s="35"/>
      <c r="CP38" s="35"/>
      <c r="CQ38" s="35"/>
      <c r="CR38" s="35"/>
      <c r="CS38" s="35"/>
      <c r="CT38" s="35"/>
      <c r="CU38" s="36"/>
      <c r="CV38" s="36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>
        <f t="shared" si="13"/>
        <v>0</v>
      </c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38"/>
      <c r="FN38" s="38"/>
      <c r="FO38" s="39"/>
      <c r="FP38" s="38"/>
      <c r="FQ38" s="38"/>
      <c r="FR38" s="38"/>
      <c r="FS38" s="38"/>
      <c r="FT38" s="39">
        <v>1</v>
      </c>
      <c r="FU38" s="38"/>
      <c r="FV38" s="38"/>
      <c r="FW38" s="38">
        <f t="shared" si="14"/>
        <v>1</v>
      </c>
      <c r="FX38" s="38">
        <f t="shared" si="15"/>
        <v>34</v>
      </c>
      <c r="FY38" s="38">
        <f t="shared" si="16"/>
        <v>2</v>
      </c>
      <c r="FZ38" s="44">
        <f t="shared" si="6"/>
        <v>5.8823529411764701</v>
      </c>
    </row>
    <row r="39" spans="1:182" ht="15.75" customHeight="1">
      <c r="A39" s="30" t="s">
        <v>62</v>
      </c>
      <c r="B39" s="30" t="s">
        <v>64</v>
      </c>
      <c r="C39" s="41">
        <v>34</v>
      </c>
      <c r="D39" s="31"/>
      <c r="E39" s="31"/>
      <c r="F39" s="32"/>
      <c r="G39" s="32"/>
      <c r="H39" s="32"/>
      <c r="I39" s="32"/>
      <c r="J39" s="32"/>
      <c r="K39" s="32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>
        <f t="shared" si="11"/>
        <v>0</v>
      </c>
      <c r="AT39" s="35"/>
      <c r="AU39" s="35"/>
      <c r="AV39" s="35"/>
      <c r="AW39" s="35"/>
      <c r="AX39" s="35"/>
      <c r="AY39" s="35"/>
      <c r="AZ39" s="35"/>
      <c r="BA39" s="36"/>
      <c r="BB39" s="36"/>
      <c r="BC39" s="35"/>
      <c r="BD39" s="35"/>
      <c r="BE39" s="35"/>
      <c r="BF39" s="35"/>
      <c r="BG39" s="35"/>
      <c r="BH39" s="35"/>
      <c r="BI39" s="35"/>
      <c r="BJ39" s="36"/>
      <c r="BK39" s="36"/>
      <c r="BL39" s="35"/>
      <c r="BM39" s="35"/>
      <c r="BN39" s="35"/>
      <c r="BO39" s="35"/>
      <c r="BP39" s="35"/>
      <c r="BQ39" s="35"/>
      <c r="BR39" s="35"/>
      <c r="BS39" s="36"/>
      <c r="BT39" s="36"/>
      <c r="BU39" s="35"/>
      <c r="BV39" s="35"/>
      <c r="BW39" s="35"/>
      <c r="BX39" s="35"/>
      <c r="BY39" s="35"/>
      <c r="BZ39" s="35"/>
      <c r="CA39" s="43">
        <v>1</v>
      </c>
      <c r="CB39" s="36"/>
      <c r="CC39" s="36"/>
      <c r="CD39" s="35"/>
      <c r="CE39" s="35"/>
      <c r="CF39" s="35"/>
      <c r="CG39" s="35">
        <f t="shared" si="12"/>
        <v>1</v>
      </c>
      <c r="CH39" s="35"/>
      <c r="CI39" s="35"/>
      <c r="CJ39" s="35"/>
      <c r="CK39" s="35"/>
      <c r="CL39" s="36"/>
      <c r="CM39" s="36"/>
      <c r="CN39" s="35"/>
      <c r="CO39" s="35"/>
      <c r="CP39" s="35"/>
      <c r="CQ39" s="35"/>
      <c r="CR39" s="35"/>
      <c r="CS39" s="35"/>
      <c r="CT39" s="35"/>
      <c r="CU39" s="36"/>
      <c r="CV39" s="36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>
        <f t="shared" si="13"/>
        <v>0</v>
      </c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38"/>
      <c r="FN39" s="38"/>
      <c r="FO39" s="38"/>
      <c r="FP39" s="39">
        <v>1</v>
      </c>
      <c r="FQ39" s="38"/>
      <c r="FR39" s="38"/>
      <c r="FS39" s="38"/>
      <c r="FT39" s="38"/>
      <c r="FU39" s="38"/>
      <c r="FV39" s="38"/>
      <c r="FW39" s="38">
        <f t="shared" si="14"/>
        <v>1</v>
      </c>
      <c r="FX39" s="38">
        <f t="shared" si="15"/>
        <v>34</v>
      </c>
      <c r="FY39" s="38">
        <f t="shared" si="16"/>
        <v>2</v>
      </c>
      <c r="FZ39" s="44">
        <f t="shared" si="6"/>
        <v>5.8823529411764701</v>
      </c>
    </row>
    <row r="40" spans="1:182" ht="15.75" customHeight="1">
      <c r="A40" s="30" t="s">
        <v>43</v>
      </c>
      <c r="B40" s="30" t="s">
        <v>64</v>
      </c>
      <c r="C40" s="41">
        <v>17</v>
      </c>
      <c r="D40" s="31"/>
      <c r="E40" s="31"/>
      <c r="F40" s="32"/>
      <c r="G40" s="32"/>
      <c r="H40" s="32"/>
      <c r="I40" s="32"/>
      <c r="J40" s="32"/>
      <c r="K40" s="32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>
        <f t="shared" si="11"/>
        <v>0</v>
      </c>
      <c r="AT40" s="35"/>
      <c r="AU40" s="35"/>
      <c r="AV40" s="35"/>
      <c r="AW40" s="35"/>
      <c r="AX40" s="35"/>
      <c r="AY40" s="35"/>
      <c r="AZ40" s="35"/>
      <c r="BA40" s="36"/>
      <c r="BB40" s="36"/>
      <c r="BC40" s="35"/>
      <c r="BD40" s="35"/>
      <c r="BE40" s="35"/>
      <c r="BF40" s="35"/>
      <c r="BG40" s="35"/>
      <c r="BH40" s="35"/>
      <c r="BI40" s="35"/>
      <c r="BJ40" s="36"/>
      <c r="BK40" s="36"/>
      <c r="BL40" s="35"/>
      <c r="BM40" s="35"/>
      <c r="BN40" s="35"/>
      <c r="BO40" s="35"/>
      <c r="BP40" s="35"/>
      <c r="BQ40" s="35"/>
      <c r="BR40" s="35"/>
      <c r="BS40" s="36"/>
      <c r="BT40" s="36"/>
      <c r="BU40" s="35"/>
      <c r="BV40" s="35"/>
      <c r="BW40" s="35"/>
      <c r="BX40" s="35"/>
      <c r="BY40" s="35"/>
      <c r="BZ40" s="35"/>
      <c r="CA40" s="35"/>
      <c r="CB40" s="36"/>
      <c r="CC40" s="37">
        <v>1</v>
      </c>
      <c r="CD40" s="35"/>
      <c r="CE40" s="35"/>
      <c r="CF40" s="35"/>
      <c r="CG40" s="35">
        <f t="shared" si="12"/>
        <v>1</v>
      </c>
      <c r="CH40" s="35"/>
      <c r="CI40" s="35"/>
      <c r="CJ40" s="35"/>
      <c r="CK40" s="35"/>
      <c r="CL40" s="36"/>
      <c r="CM40" s="36"/>
      <c r="CN40" s="35"/>
      <c r="CO40" s="35"/>
      <c r="CP40" s="35"/>
      <c r="CQ40" s="35"/>
      <c r="CR40" s="35"/>
      <c r="CS40" s="35"/>
      <c r="CT40" s="35"/>
      <c r="CU40" s="36"/>
      <c r="CV40" s="36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>
        <f t="shared" si="13"/>
        <v>0</v>
      </c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60">
        <v>1</v>
      </c>
      <c r="FJ40" s="59"/>
      <c r="FK40" s="59"/>
      <c r="FL40" s="59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>
        <f t="shared" si="14"/>
        <v>1</v>
      </c>
      <c r="FX40" s="38">
        <f t="shared" si="15"/>
        <v>17</v>
      </c>
      <c r="FY40" s="38">
        <f t="shared" si="16"/>
        <v>2</v>
      </c>
      <c r="FZ40" s="44">
        <f t="shared" si="6"/>
        <v>11.76470588235294</v>
      </c>
    </row>
    <row r="41" spans="1:182" ht="15.75" customHeight="1">
      <c r="A41" s="30" t="s">
        <v>42</v>
      </c>
      <c r="B41" s="30" t="s">
        <v>64</v>
      </c>
      <c r="C41" s="41">
        <v>17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5">
        <f t="shared" si="11"/>
        <v>0</v>
      </c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42">
        <v>1</v>
      </c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5">
        <f t="shared" si="12"/>
        <v>1</v>
      </c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>
        <f t="shared" si="13"/>
        <v>0</v>
      </c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38"/>
      <c r="FN41" s="38"/>
      <c r="FO41" s="38"/>
      <c r="FP41" s="38"/>
      <c r="FQ41" s="39">
        <v>1</v>
      </c>
      <c r="FR41" s="38"/>
      <c r="FS41" s="38"/>
      <c r="FT41" s="38"/>
      <c r="FU41" s="38"/>
      <c r="FV41" s="38"/>
      <c r="FW41" s="38">
        <f t="shared" si="14"/>
        <v>1</v>
      </c>
      <c r="FX41" s="38">
        <f t="shared" si="15"/>
        <v>17</v>
      </c>
      <c r="FY41" s="38">
        <f t="shared" si="16"/>
        <v>2</v>
      </c>
      <c r="FZ41" s="44">
        <f t="shared" si="6"/>
        <v>11.76470588235294</v>
      </c>
    </row>
    <row r="42" spans="1:182" ht="15.75" customHeight="1">
      <c r="A42" s="53" t="s">
        <v>44</v>
      </c>
      <c r="B42" s="30" t="s">
        <v>64</v>
      </c>
      <c r="C42" s="41">
        <v>68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5">
        <f t="shared" si="11"/>
        <v>0</v>
      </c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42">
        <v>1</v>
      </c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5">
        <f t="shared" si="12"/>
        <v>1</v>
      </c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>
        <f t="shared" si="13"/>
        <v>0</v>
      </c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>
        <f t="shared" si="14"/>
        <v>0</v>
      </c>
      <c r="FX42" s="38">
        <f t="shared" si="15"/>
        <v>68</v>
      </c>
      <c r="FY42" s="38">
        <f t="shared" si="16"/>
        <v>1</v>
      </c>
      <c r="FZ42" s="44">
        <f t="shared" si="6"/>
        <v>1.4705882352941175</v>
      </c>
    </row>
    <row r="43" spans="1:182" ht="15.75" customHeight="1">
      <c r="A43" s="53" t="s">
        <v>45</v>
      </c>
      <c r="B43" s="30" t="s">
        <v>64</v>
      </c>
      <c r="C43" s="41">
        <v>68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5">
        <f t="shared" si="11"/>
        <v>0</v>
      </c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5">
        <f t="shared" si="12"/>
        <v>0</v>
      </c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>
        <f t="shared" si="13"/>
        <v>0</v>
      </c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>
        <f t="shared" si="14"/>
        <v>0</v>
      </c>
      <c r="FX43" s="38">
        <f t="shared" si="15"/>
        <v>68</v>
      </c>
      <c r="FY43" s="38">
        <f t="shared" si="16"/>
        <v>0</v>
      </c>
      <c r="FZ43" s="44">
        <f t="shared" si="6"/>
        <v>0</v>
      </c>
    </row>
    <row r="44" spans="1:182" ht="15.75" customHeight="1">
      <c r="A44" s="53" t="s">
        <v>63</v>
      </c>
      <c r="B44" s="30" t="s">
        <v>64</v>
      </c>
      <c r="C44" s="41">
        <v>34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5">
        <f t="shared" si="11"/>
        <v>0</v>
      </c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5">
        <f t="shared" si="12"/>
        <v>0</v>
      </c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>
        <f t="shared" si="13"/>
        <v>0</v>
      </c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60">
        <v>1</v>
      </c>
      <c r="FJ44" s="59"/>
      <c r="FK44" s="59"/>
      <c r="FL44" s="59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>
        <f t="shared" si="14"/>
        <v>1</v>
      </c>
      <c r="FX44" s="38">
        <f t="shared" si="15"/>
        <v>34</v>
      </c>
      <c r="FY44" s="38">
        <f t="shared" si="16"/>
        <v>1</v>
      </c>
      <c r="FZ44" s="44">
        <f t="shared" si="6"/>
        <v>2.9411764705882351</v>
      </c>
    </row>
    <row r="45" spans="1:182" ht="15.75" customHeight="1">
      <c r="A45" s="53"/>
      <c r="B45" s="30" t="s">
        <v>64</v>
      </c>
      <c r="C45" s="30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5">
        <f t="shared" si="11"/>
        <v>0</v>
      </c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5">
        <f t="shared" si="12"/>
        <v>0</v>
      </c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>
        <f t="shared" si="13"/>
        <v>0</v>
      </c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>
        <f t="shared" si="14"/>
        <v>0</v>
      </c>
      <c r="FX45" s="38">
        <f t="shared" si="15"/>
        <v>0</v>
      </c>
      <c r="FY45" s="38">
        <f t="shared" si="16"/>
        <v>0</v>
      </c>
      <c r="FZ45" s="44" t="e">
        <f t="shared" si="6"/>
        <v>#DIV/0!</v>
      </c>
    </row>
    <row r="46" spans="1:182" ht="15.75" customHeight="1">
      <c r="A46" s="53"/>
      <c r="B46" s="30" t="s">
        <v>64</v>
      </c>
      <c r="C46" s="30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5">
        <f t="shared" si="11"/>
        <v>0</v>
      </c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5">
        <f t="shared" si="12"/>
        <v>0</v>
      </c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>
        <f t="shared" si="13"/>
        <v>0</v>
      </c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>
        <f t="shared" si="14"/>
        <v>0</v>
      </c>
      <c r="FX46" s="38">
        <f t="shared" si="15"/>
        <v>0</v>
      </c>
      <c r="FY46" s="38"/>
      <c r="FZ46" s="44" t="e">
        <f t="shared" si="6"/>
        <v>#DIV/0!</v>
      </c>
    </row>
    <row r="47" spans="1:182" ht="15.75" customHeight="1">
      <c r="A47" s="53"/>
      <c r="B47" s="30" t="s">
        <v>64</v>
      </c>
      <c r="C47" s="30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5">
        <f t="shared" si="11"/>
        <v>0</v>
      </c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5">
        <f t="shared" si="12"/>
        <v>0</v>
      </c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>
        <f t="shared" si="13"/>
        <v>0</v>
      </c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>
        <f t="shared" si="14"/>
        <v>0</v>
      </c>
      <c r="FX47" s="38">
        <f t="shared" si="15"/>
        <v>0</v>
      </c>
      <c r="FY47" s="38">
        <f>SUM(AS47+CG47+EH47+FW47)</f>
        <v>0</v>
      </c>
      <c r="FZ47" s="44" t="e">
        <f t="shared" si="6"/>
        <v>#DIV/0!</v>
      </c>
    </row>
    <row r="48" spans="1:182" ht="15.75" customHeight="1">
      <c r="A48" s="88" t="s">
        <v>26</v>
      </c>
      <c r="B48" s="78"/>
      <c r="C48" s="45"/>
      <c r="D48" s="38">
        <f t="shared" ref="D48:AR48" si="17">SUM(D28:D47)</f>
        <v>0</v>
      </c>
      <c r="E48" s="38">
        <f t="shared" si="17"/>
        <v>0</v>
      </c>
      <c r="F48" s="38">
        <f t="shared" si="17"/>
        <v>0</v>
      </c>
      <c r="G48" s="38">
        <f t="shared" si="17"/>
        <v>0</v>
      </c>
      <c r="H48" s="38">
        <f t="shared" si="17"/>
        <v>0</v>
      </c>
      <c r="I48" s="38">
        <f t="shared" si="17"/>
        <v>0</v>
      </c>
      <c r="J48" s="38">
        <f t="shared" si="17"/>
        <v>2</v>
      </c>
      <c r="K48" s="38">
        <f t="shared" si="17"/>
        <v>0</v>
      </c>
      <c r="L48" s="38">
        <f t="shared" si="17"/>
        <v>0</v>
      </c>
      <c r="M48" s="38">
        <f t="shared" si="17"/>
        <v>0</v>
      </c>
      <c r="N48" s="38">
        <f t="shared" si="17"/>
        <v>0</v>
      </c>
      <c r="O48" s="38">
        <f t="shared" si="17"/>
        <v>0</v>
      </c>
      <c r="P48" s="38">
        <f t="shared" si="17"/>
        <v>1</v>
      </c>
      <c r="Q48" s="38">
        <f t="shared" si="17"/>
        <v>0</v>
      </c>
      <c r="R48" s="38">
        <f t="shared" si="17"/>
        <v>0</v>
      </c>
      <c r="S48" s="38">
        <f t="shared" si="17"/>
        <v>1</v>
      </c>
      <c r="T48" s="38">
        <f t="shared" si="17"/>
        <v>0</v>
      </c>
      <c r="U48" s="38">
        <f t="shared" si="17"/>
        <v>0</v>
      </c>
      <c r="V48" s="38">
        <f t="shared" si="17"/>
        <v>0</v>
      </c>
      <c r="W48" s="38">
        <f t="shared" si="17"/>
        <v>0</v>
      </c>
      <c r="X48" s="38">
        <f t="shared" si="17"/>
        <v>0</v>
      </c>
      <c r="Y48" s="38">
        <f t="shared" si="17"/>
        <v>0</v>
      </c>
      <c r="Z48" s="38">
        <f t="shared" si="17"/>
        <v>0</v>
      </c>
      <c r="AA48" s="38">
        <f t="shared" si="17"/>
        <v>0</v>
      </c>
      <c r="AB48" s="38">
        <f t="shared" si="17"/>
        <v>0</v>
      </c>
      <c r="AC48" s="38">
        <f t="shared" si="17"/>
        <v>0</v>
      </c>
      <c r="AD48" s="38">
        <f t="shared" si="17"/>
        <v>0</v>
      </c>
      <c r="AE48" s="38">
        <f t="shared" si="17"/>
        <v>0</v>
      </c>
      <c r="AF48" s="38">
        <f t="shared" si="17"/>
        <v>0</v>
      </c>
      <c r="AG48" s="38">
        <f t="shared" si="17"/>
        <v>1</v>
      </c>
      <c r="AH48" s="38">
        <f t="shared" si="17"/>
        <v>0</v>
      </c>
      <c r="AI48" s="38">
        <f t="shared" si="17"/>
        <v>0</v>
      </c>
      <c r="AJ48" s="38">
        <f t="shared" si="17"/>
        <v>0</v>
      </c>
      <c r="AK48" s="38">
        <f t="shared" si="17"/>
        <v>2</v>
      </c>
      <c r="AL48" s="38">
        <f t="shared" si="17"/>
        <v>0</v>
      </c>
      <c r="AM48" s="38">
        <f t="shared" si="17"/>
        <v>0</v>
      </c>
      <c r="AN48" s="38">
        <f t="shared" si="17"/>
        <v>0</v>
      </c>
      <c r="AO48" s="38">
        <f t="shared" si="17"/>
        <v>1</v>
      </c>
      <c r="AP48" s="38">
        <f t="shared" si="17"/>
        <v>0</v>
      </c>
      <c r="AQ48" s="38">
        <f t="shared" si="17"/>
        <v>0</v>
      </c>
      <c r="AR48" s="38">
        <f t="shared" si="17"/>
        <v>0</v>
      </c>
      <c r="AS48" s="35"/>
      <c r="AT48" s="38">
        <f t="shared" ref="AT48:CF48" si="18">SUM(AT28:AT47)</f>
        <v>0</v>
      </c>
      <c r="AU48" s="38">
        <f t="shared" si="18"/>
        <v>0</v>
      </c>
      <c r="AV48" s="38">
        <f t="shared" si="18"/>
        <v>0</v>
      </c>
      <c r="AW48" s="38">
        <f t="shared" si="18"/>
        <v>0</v>
      </c>
      <c r="AX48" s="38">
        <f t="shared" si="18"/>
        <v>0</v>
      </c>
      <c r="AY48" s="38">
        <f t="shared" si="18"/>
        <v>0</v>
      </c>
      <c r="AZ48" s="38">
        <f t="shared" si="18"/>
        <v>0</v>
      </c>
      <c r="BA48" s="38">
        <f t="shared" si="18"/>
        <v>0</v>
      </c>
      <c r="BB48" s="38">
        <f t="shared" si="18"/>
        <v>0</v>
      </c>
      <c r="BC48" s="38">
        <f t="shared" si="18"/>
        <v>0</v>
      </c>
      <c r="BD48" s="38">
        <f t="shared" si="18"/>
        <v>0</v>
      </c>
      <c r="BE48" s="38">
        <f t="shared" si="18"/>
        <v>1</v>
      </c>
      <c r="BF48" s="38">
        <f t="shared" si="18"/>
        <v>0</v>
      </c>
      <c r="BG48" s="38">
        <f t="shared" si="18"/>
        <v>0</v>
      </c>
      <c r="BH48" s="38">
        <f t="shared" si="18"/>
        <v>0</v>
      </c>
      <c r="BI48" s="38">
        <f t="shared" si="18"/>
        <v>0</v>
      </c>
      <c r="BJ48" s="38">
        <f t="shared" si="18"/>
        <v>0</v>
      </c>
      <c r="BK48" s="38">
        <f t="shared" si="18"/>
        <v>0</v>
      </c>
      <c r="BL48" s="38">
        <f t="shared" si="18"/>
        <v>0</v>
      </c>
      <c r="BM48" s="38">
        <f t="shared" si="18"/>
        <v>0</v>
      </c>
      <c r="BN48" s="38">
        <f t="shared" si="18"/>
        <v>0</v>
      </c>
      <c r="BO48" s="38">
        <f t="shared" si="18"/>
        <v>1</v>
      </c>
      <c r="BP48" s="38">
        <f t="shared" si="18"/>
        <v>1</v>
      </c>
      <c r="BQ48" s="38">
        <f t="shared" si="18"/>
        <v>1</v>
      </c>
      <c r="BR48" s="38">
        <f t="shared" si="18"/>
        <v>1</v>
      </c>
      <c r="BS48" s="38">
        <f t="shared" si="18"/>
        <v>0</v>
      </c>
      <c r="BT48" s="38">
        <f t="shared" si="18"/>
        <v>0</v>
      </c>
      <c r="BU48" s="38">
        <f t="shared" si="18"/>
        <v>0</v>
      </c>
      <c r="BV48" s="38">
        <f t="shared" si="18"/>
        <v>1</v>
      </c>
      <c r="BW48" s="38">
        <f t="shared" si="18"/>
        <v>2</v>
      </c>
      <c r="BX48" s="38">
        <f t="shared" si="18"/>
        <v>0</v>
      </c>
      <c r="BY48" s="38">
        <f t="shared" si="18"/>
        <v>2</v>
      </c>
      <c r="BZ48" s="38">
        <f t="shared" si="18"/>
        <v>0</v>
      </c>
      <c r="CA48" s="38">
        <f t="shared" si="18"/>
        <v>3</v>
      </c>
      <c r="CB48" s="38">
        <f t="shared" si="18"/>
        <v>0</v>
      </c>
      <c r="CC48" s="38">
        <f t="shared" si="18"/>
        <v>2</v>
      </c>
      <c r="CD48" s="38">
        <f t="shared" si="18"/>
        <v>0</v>
      </c>
      <c r="CE48" s="38">
        <f t="shared" si="18"/>
        <v>1</v>
      </c>
      <c r="CF48" s="38">
        <f t="shared" si="18"/>
        <v>0</v>
      </c>
      <c r="CG48" s="35"/>
      <c r="CH48" s="38">
        <f t="shared" ref="CH48:EG48" si="19">SUM(CH28:CH47)</f>
        <v>0</v>
      </c>
      <c r="CI48" s="38">
        <f t="shared" si="19"/>
        <v>0</v>
      </c>
      <c r="CJ48" s="38">
        <f t="shared" si="19"/>
        <v>0</v>
      </c>
      <c r="CK48" s="38">
        <f t="shared" si="19"/>
        <v>0</v>
      </c>
      <c r="CL48" s="38">
        <f t="shared" si="19"/>
        <v>0</v>
      </c>
      <c r="CM48" s="38">
        <f t="shared" si="19"/>
        <v>0</v>
      </c>
      <c r="CN48" s="38">
        <f t="shared" si="19"/>
        <v>0</v>
      </c>
      <c r="CO48" s="38">
        <f t="shared" si="19"/>
        <v>0</v>
      </c>
      <c r="CP48" s="38">
        <f t="shared" si="19"/>
        <v>0</v>
      </c>
      <c r="CQ48" s="38">
        <f t="shared" si="19"/>
        <v>1</v>
      </c>
      <c r="CR48" s="38">
        <f t="shared" si="19"/>
        <v>0</v>
      </c>
      <c r="CS48" s="38">
        <f t="shared" si="19"/>
        <v>0</v>
      </c>
      <c r="CT48" s="38">
        <f t="shared" si="19"/>
        <v>0</v>
      </c>
      <c r="CU48" s="38">
        <f t="shared" si="19"/>
        <v>0</v>
      </c>
      <c r="CV48" s="38">
        <f t="shared" si="19"/>
        <v>0</v>
      </c>
      <c r="CW48" s="38">
        <f t="shared" si="19"/>
        <v>0</v>
      </c>
      <c r="CX48" s="38">
        <f t="shared" si="19"/>
        <v>0</v>
      </c>
      <c r="CY48" s="38">
        <f t="shared" si="19"/>
        <v>0</v>
      </c>
      <c r="CZ48" s="38">
        <f t="shared" si="19"/>
        <v>0</v>
      </c>
      <c r="DA48" s="38">
        <f t="shared" si="19"/>
        <v>0</v>
      </c>
      <c r="DB48" s="38">
        <f t="shared" si="19"/>
        <v>0</v>
      </c>
      <c r="DC48" s="38">
        <f t="shared" si="19"/>
        <v>0</v>
      </c>
      <c r="DD48" s="38">
        <f t="shared" si="19"/>
        <v>0</v>
      </c>
      <c r="DE48" s="38">
        <f t="shared" si="19"/>
        <v>0</v>
      </c>
      <c r="DF48" s="38">
        <f t="shared" si="19"/>
        <v>0</v>
      </c>
      <c r="DG48" s="38">
        <f t="shared" si="19"/>
        <v>0</v>
      </c>
      <c r="DH48" s="38">
        <f t="shared" si="19"/>
        <v>0</v>
      </c>
      <c r="DI48" s="38">
        <f t="shared" si="19"/>
        <v>0</v>
      </c>
      <c r="DJ48" s="38">
        <f t="shared" si="19"/>
        <v>0</v>
      </c>
      <c r="DK48" s="38">
        <f t="shared" si="19"/>
        <v>0</v>
      </c>
      <c r="DL48" s="38">
        <f t="shared" si="19"/>
        <v>0</v>
      </c>
      <c r="DM48" s="38">
        <f t="shared" si="19"/>
        <v>0</v>
      </c>
      <c r="DN48" s="38">
        <f t="shared" si="19"/>
        <v>0</v>
      </c>
      <c r="DO48" s="38">
        <f t="shared" si="19"/>
        <v>1</v>
      </c>
      <c r="DP48" s="38">
        <f t="shared" si="19"/>
        <v>0</v>
      </c>
      <c r="DQ48" s="38">
        <f t="shared" si="19"/>
        <v>0</v>
      </c>
      <c r="DR48" s="38">
        <f t="shared" si="19"/>
        <v>0</v>
      </c>
      <c r="DS48" s="61">
        <f t="shared" si="19"/>
        <v>0</v>
      </c>
      <c r="DT48" s="61">
        <f t="shared" si="19"/>
        <v>0</v>
      </c>
      <c r="DU48" s="61">
        <f t="shared" si="19"/>
        <v>0</v>
      </c>
      <c r="DV48" s="61">
        <f t="shared" si="19"/>
        <v>0</v>
      </c>
      <c r="DW48" s="61">
        <f t="shared" si="19"/>
        <v>0</v>
      </c>
      <c r="DX48" s="61">
        <f t="shared" si="19"/>
        <v>0</v>
      </c>
      <c r="DY48" s="61">
        <f t="shared" si="19"/>
        <v>0</v>
      </c>
      <c r="DZ48" s="61">
        <f t="shared" si="19"/>
        <v>1</v>
      </c>
      <c r="EA48" s="61">
        <f t="shared" si="19"/>
        <v>0</v>
      </c>
      <c r="EB48" s="61">
        <f t="shared" si="19"/>
        <v>0</v>
      </c>
      <c r="EC48" s="61">
        <f t="shared" si="19"/>
        <v>1</v>
      </c>
      <c r="ED48" s="61">
        <f t="shared" si="19"/>
        <v>1</v>
      </c>
      <c r="EE48" s="61">
        <f t="shared" si="19"/>
        <v>0</v>
      </c>
      <c r="EF48" s="61">
        <f t="shared" si="19"/>
        <v>1</v>
      </c>
      <c r="EG48" s="61">
        <f t="shared" si="19"/>
        <v>0</v>
      </c>
      <c r="EH48" s="59"/>
      <c r="EI48" s="61">
        <f t="shared" ref="EI48:FV48" si="20">SUM(EI28:EI47)</f>
        <v>0</v>
      </c>
      <c r="EJ48" s="61">
        <f t="shared" si="20"/>
        <v>0</v>
      </c>
      <c r="EK48" s="61">
        <f t="shared" si="20"/>
        <v>0</v>
      </c>
      <c r="EL48" s="61">
        <f t="shared" si="20"/>
        <v>0</v>
      </c>
      <c r="EM48" s="61">
        <f t="shared" si="20"/>
        <v>0</v>
      </c>
      <c r="EN48" s="61">
        <f t="shared" si="20"/>
        <v>0</v>
      </c>
      <c r="EO48" s="61">
        <f t="shared" si="20"/>
        <v>0</v>
      </c>
      <c r="EP48" s="61">
        <f t="shared" si="20"/>
        <v>0</v>
      </c>
      <c r="EQ48" s="61">
        <f t="shared" si="20"/>
        <v>0</v>
      </c>
      <c r="ER48" s="61">
        <f t="shared" si="20"/>
        <v>0</v>
      </c>
      <c r="ES48" s="61">
        <f t="shared" si="20"/>
        <v>0</v>
      </c>
      <c r="ET48" s="61">
        <f t="shared" si="20"/>
        <v>0</v>
      </c>
      <c r="EU48" s="61">
        <f t="shared" si="20"/>
        <v>0</v>
      </c>
      <c r="EV48" s="61">
        <f t="shared" si="20"/>
        <v>0</v>
      </c>
      <c r="EW48" s="61">
        <f t="shared" si="20"/>
        <v>0</v>
      </c>
      <c r="EX48" s="61">
        <f t="shared" si="20"/>
        <v>1</v>
      </c>
      <c r="EY48" s="61">
        <f t="shared" si="20"/>
        <v>0</v>
      </c>
      <c r="EZ48" s="61">
        <f t="shared" si="20"/>
        <v>0</v>
      </c>
      <c r="FA48" s="61">
        <f t="shared" si="20"/>
        <v>0</v>
      </c>
      <c r="FB48" s="61">
        <f t="shared" si="20"/>
        <v>0</v>
      </c>
      <c r="FC48" s="61">
        <f t="shared" si="20"/>
        <v>0</v>
      </c>
      <c r="FD48" s="61">
        <f t="shared" si="20"/>
        <v>0</v>
      </c>
      <c r="FE48" s="61">
        <f t="shared" si="20"/>
        <v>0</v>
      </c>
      <c r="FF48" s="61">
        <f t="shared" si="20"/>
        <v>0</v>
      </c>
      <c r="FG48" s="61">
        <f t="shared" si="20"/>
        <v>0</v>
      </c>
      <c r="FH48" s="61">
        <f t="shared" si="20"/>
        <v>1</v>
      </c>
      <c r="FI48" s="61">
        <f t="shared" si="20"/>
        <v>2</v>
      </c>
      <c r="FJ48" s="61">
        <f t="shared" si="20"/>
        <v>1</v>
      </c>
      <c r="FK48" s="61">
        <f t="shared" si="20"/>
        <v>1</v>
      </c>
      <c r="FL48" s="61">
        <f t="shared" si="20"/>
        <v>2</v>
      </c>
      <c r="FM48" s="38">
        <f t="shared" si="20"/>
        <v>1</v>
      </c>
      <c r="FN48" s="38">
        <f t="shared" si="20"/>
        <v>0</v>
      </c>
      <c r="FO48" s="38">
        <f t="shared" si="20"/>
        <v>1</v>
      </c>
      <c r="FP48" s="38">
        <f t="shared" si="20"/>
        <v>1</v>
      </c>
      <c r="FQ48" s="38">
        <f t="shared" si="20"/>
        <v>1</v>
      </c>
      <c r="FR48" s="38">
        <f t="shared" si="20"/>
        <v>1</v>
      </c>
      <c r="FS48" s="38">
        <f t="shared" si="20"/>
        <v>1</v>
      </c>
      <c r="FT48" s="38">
        <f t="shared" si="20"/>
        <v>1</v>
      </c>
      <c r="FU48" s="38">
        <f t="shared" si="20"/>
        <v>1</v>
      </c>
      <c r="FV48" s="38">
        <f t="shared" si="20"/>
        <v>0</v>
      </c>
      <c r="FW48" s="38"/>
      <c r="FX48" s="38"/>
      <c r="FY48" s="38"/>
      <c r="FZ48" s="44" t="e">
        <f t="shared" si="6"/>
        <v>#DIV/0!</v>
      </c>
    </row>
    <row r="49" spans="1:182" ht="15.75" customHeight="1">
      <c r="A49" s="30" t="s">
        <v>31</v>
      </c>
      <c r="B49" s="30" t="s">
        <v>65</v>
      </c>
      <c r="C49" s="41">
        <v>170</v>
      </c>
      <c r="D49" s="31"/>
      <c r="E49" s="31"/>
      <c r="F49" s="32"/>
      <c r="G49" s="32"/>
      <c r="H49" s="32"/>
      <c r="I49" s="32"/>
      <c r="J49" s="49">
        <v>1</v>
      </c>
      <c r="K49" s="32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43">
        <v>1</v>
      </c>
      <c r="AD49" s="35"/>
      <c r="AE49" s="35"/>
      <c r="AF49" s="35"/>
      <c r="AG49" s="35"/>
      <c r="AH49" s="35"/>
      <c r="AI49" s="35"/>
      <c r="AJ49" s="35"/>
      <c r="AK49" s="35"/>
      <c r="AL49" s="43"/>
      <c r="AM49" s="35"/>
      <c r="AN49" s="35"/>
      <c r="AO49" s="35"/>
      <c r="AP49" s="43">
        <v>1</v>
      </c>
      <c r="AQ49" s="35"/>
      <c r="AR49" s="35"/>
      <c r="AS49" s="35">
        <f t="shared" ref="AS49:AS68" si="21">SUM(D49:AR49)</f>
        <v>3</v>
      </c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7">
        <v>1</v>
      </c>
      <c r="BK49" s="36"/>
      <c r="BL49" s="36"/>
      <c r="BM49" s="36"/>
      <c r="BN49" s="36"/>
      <c r="BO49" s="36"/>
      <c r="BP49" s="35"/>
      <c r="BQ49" s="35"/>
      <c r="BR49" s="35"/>
      <c r="BS49" s="36"/>
      <c r="BT49" s="36"/>
      <c r="BU49" s="35"/>
      <c r="BV49" s="35"/>
      <c r="BW49" s="43">
        <v>1</v>
      </c>
      <c r="BX49" s="35"/>
      <c r="BY49" s="35"/>
      <c r="BZ49" s="35"/>
      <c r="CA49" s="35"/>
      <c r="CB49" s="36"/>
      <c r="CC49" s="36"/>
      <c r="CD49" s="35"/>
      <c r="CE49" s="35"/>
      <c r="CF49" s="35"/>
      <c r="CG49" s="35">
        <f t="shared" ref="CG49:CG68" si="22">SUM(AT49:CF49)</f>
        <v>2</v>
      </c>
      <c r="CH49" s="35"/>
      <c r="CI49" s="35"/>
      <c r="CJ49" s="35"/>
      <c r="CK49" s="35"/>
      <c r="CL49" s="36"/>
      <c r="CM49" s="36"/>
      <c r="CN49" s="35"/>
      <c r="CO49" s="35"/>
      <c r="CP49" s="35"/>
      <c r="CQ49" s="35"/>
      <c r="CR49" s="35"/>
      <c r="CS49" s="35"/>
      <c r="CT49" s="35"/>
      <c r="CU49" s="36"/>
      <c r="CV49" s="36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>
        <f t="shared" ref="EH49:EH68" si="23">SUM(CH49:EG49)</f>
        <v>0</v>
      </c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>
        <f t="shared" ref="FW49:FW69" si="24">SUM(EI49:FV49)</f>
        <v>0</v>
      </c>
      <c r="FX49" s="38">
        <f t="shared" ref="FX49:FX68" si="25">C49</f>
        <v>170</v>
      </c>
      <c r="FY49" s="38">
        <f t="shared" ref="FY49:FY68" si="26">SUM(AS49+CG49+EH49+FW49)</f>
        <v>5</v>
      </c>
      <c r="FZ49" s="44">
        <f t="shared" si="6"/>
        <v>2.9411764705882351</v>
      </c>
    </row>
    <row r="50" spans="1:182" ht="15.75" customHeight="1">
      <c r="A50" s="30" t="s">
        <v>57</v>
      </c>
      <c r="B50" s="30" t="s">
        <v>65</v>
      </c>
      <c r="C50" s="41">
        <v>102</v>
      </c>
      <c r="D50" s="31"/>
      <c r="E50" s="31"/>
      <c r="F50" s="32"/>
      <c r="G50" s="32"/>
      <c r="H50" s="32"/>
      <c r="I50" s="32"/>
      <c r="J50" s="32"/>
      <c r="K50" s="32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>
        <f t="shared" si="21"/>
        <v>0</v>
      </c>
      <c r="AT50" s="35"/>
      <c r="AU50" s="35"/>
      <c r="AV50" s="35"/>
      <c r="AW50" s="35"/>
      <c r="AX50" s="35"/>
      <c r="AY50" s="35"/>
      <c r="AZ50" s="35"/>
      <c r="BA50" s="36"/>
      <c r="BB50" s="36"/>
      <c r="BC50" s="35"/>
      <c r="BD50" s="35"/>
      <c r="BE50" s="35"/>
      <c r="BF50" s="35"/>
      <c r="BG50" s="35"/>
      <c r="BH50" s="35"/>
      <c r="BI50" s="35"/>
      <c r="BJ50" s="36"/>
      <c r="BK50" s="36"/>
      <c r="BL50" s="35"/>
      <c r="BM50" s="35"/>
      <c r="BN50" s="35"/>
      <c r="BO50" s="35"/>
      <c r="BP50" s="35"/>
      <c r="BQ50" s="35"/>
      <c r="BR50" s="35"/>
      <c r="BS50" s="36"/>
      <c r="BT50" s="36"/>
      <c r="BU50" s="35"/>
      <c r="BV50" s="35"/>
      <c r="BW50" s="35"/>
      <c r="BX50" s="35"/>
      <c r="BY50" s="35"/>
      <c r="BZ50" s="35"/>
      <c r="CA50" s="35"/>
      <c r="CB50" s="36"/>
      <c r="CC50" s="36"/>
      <c r="CD50" s="35"/>
      <c r="CE50" s="35"/>
      <c r="CF50" s="43">
        <v>1</v>
      </c>
      <c r="CG50" s="35">
        <f t="shared" si="22"/>
        <v>1</v>
      </c>
      <c r="CH50" s="35"/>
      <c r="CI50" s="35"/>
      <c r="CJ50" s="35"/>
      <c r="CK50" s="35"/>
      <c r="CL50" s="36"/>
      <c r="CM50" s="36"/>
      <c r="CN50" s="35"/>
      <c r="CO50" s="35"/>
      <c r="CP50" s="35"/>
      <c r="CQ50" s="35"/>
      <c r="CR50" s="35"/>
      <c r="CS50" s="35"/>
      <c r="CT50" s="35"/>
      <c r="CU50" s="36"/>
      <c r="CV50" s="36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>
        <f t="shared" si="23"/>
        <v>0</v>
      </c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>
        <f t="shared" si="24"/>
        <v>0</v>
      </c>
      <c r="FX50" s="38">
        <f t="shared" si="25"/>
        <v>102</v>
      </c>
      <c r="FY50" s="38">
        <f t="shared" si="26"/>
        <v>1</v>
      </c>
      <c r="FZ50" s="44">
        <f t="shared" si="6"/>
        <v>0.98039215686274506</v>
      </c>
    </row>
    <row r="51" spans="1:182" ht="15.75" customHeight="1">
      <c r="A51" s="30" t="s">
        <v>34</v>
      </c>
      <c r="B51" s="30" t="s">
        <v>65</v>
      </c>
      <c r="C51" s="41">
        <v>68</v>
      </c>
      <c r="D51" s="31"/>
      <c r="E51" s="31"/>
      <c r="F51" s="32"/>
      <c r="G51" s="32"/>
      <c r="H51" s="32"/>
      <c r="I51" s="32"/>
      <c r="J51" s="32"/>
      <c r="K51" s="32"/>
      <c r="L51" s="34"/>
      <c r="M51" s="34"/>
      <c r="N51" s="33">
        <v>1</v>
      </c>
      <c r="O51" s="34"/>
      <c r="P51" s="33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>
        <f t="shared" si="21"/>
        <v>1</v>
      </c>
      <c r="AT51" s="35"/>
      <c r="AU51" s="35"/>
      <c r="AV51" s="35"/>
      <c r="AW51" s="35"/>
      <c r="AX51" s="35"/>
      <c r="AY51" s="35"/>
      <c r="AZ51" s="35"/>
      <c r="BA51" s="36"/>
      <c r="BB51" s="36"/>
      <c r="BC51" s="35"/>
      <c r="BD51" s="35"/>
      <c r="BE51" s="35"/>
      <c r="BF51" s="35"/>
      <c r="BG51" s="35"/>
      <c r="BH51" s="35"/>
      <c r="BI51" s="35"/>
      <c r="BJ51" s="36"/>
      <c r="BK51" s="36"/>
      <c r="BL51" s="35"/>
      <c r="BM51" s="35"/>
      <c r="BN51" s="35"/>
      <c r="BO51" s="35"/>
      <c r="BP51" s="35"/>
      <c r="BQ51" s="35"/>
      <c r="BR51" s="35"/>
      <c r="BS51" s="36"/>
      <c r="BT51" s="36"/>
      <c r="BU51" s="35"/>
      <c r="BV51" s="35"/>
      <c r="BW51" s="35"/>
      <c r="BX51" s="35"/>
      <c r="BY51" s="35"/>
      <c r="BZ51" s="35"/>
      <c r="CA51" s="35"/>
      <c r="CB51" s="36"/>
      <c r="CC51" s="36"/>
      <c r="CD51" s="35"/>
      <c r="CE51" s="35"/>
      <c r="CF51" s="35"/>
      <c r="CG51" s="35">
        <f t="shared" si="22"/>
        <v>0</v>
      </c>
      <c r="CH51" s="35"/>
      <c r="CI51" s="35"/>
      <c r="CJ51" s="35"/>
      <c r="CK51" s="35"/>
      <c r="CL51" s="36"/>
      <c r="CM51" s="36"/>
      <c r="CN51" s="35"/>
      <c r="CO51" s="35"/>
      <c r="CP51" s="35"/>
      <c r="CQ51" s="35"/>
      <c r="CR51" s="35"/>
      <c r="CS51" s="35"/>
      <c r="CT51" s="35"/>
      <c r="CU51" s="36"/>
      <c r="CV51" s="36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>
        <f t="shared" si="23"/>
        <v>0</v>
      </c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39"/>
      <c r="FN51" s="38"/>
      <c r="FO51" s="38"/>
      <c r="FP51" s="38"/>
      <c r="FQ51" s="38"/>
      <c r="FR51" s="38"/>
      <c r="FS51" s="38"/>
      <c r="FT51" s="39">
        <v>1</v>
      </c>
      <c r="FU51" s="38"/>
      <c r="FV51" s="38"/>
      <c r="FW51" s="38">
        <f t="shared" si="24"/>
        <v>1</v>
      </c>
      <c r="FX51" s="38">
        <f t="shared" si="25"/>
        <v>68</v>
      </c>
      <c r="FY51" s="38">
        <f t="shared" si="26"/>
        <v>2</v>
      </c>
      <c r="FZ51" s="44">
        <f t="shared" si="6"/>
        <v>2.9411764705882351</v>
      </c>
    </row>
    <row r="52" spans="1:182" ht="15.75" customHeight="1">
      <c r="A52" s="30" t="s">
        <v>35</v>
      </c>
      <c r="B52" s="30" t="s">
        <v>65</v>
      </c>
      <c r="C52" s="41">
        <v>34</v>
      </c>
      <c r="D52" s="31"/>
      <c r="E52" s="31"/>
      <c r="F52" s="32"/>
      <c r="G52" s="32"/>
      <c r="H52" s="32"/>
      <c r="I52" s="32"/>
      <c r="J52" s="32"/>
      <c r="K52" s="32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>
        <f t="shared" si="21"/>
        <v>0</v>
      </c>
      <c r="AT52" s="35"/>
      <c r="AU52" s="35"/>
      <c r="AV52" s="35"/>
      <c r="AW52" s="35"/>
      <c r="AX52" s="35"/>
      <c r="AY52" s="35"/>
      <c r="AZ52" s="35"/>
      <c r="BA52" s="36"/>
      <c r="BB52" s="36"/>
      <c r="BC52" s="35"/>
      <c r="BD52" s="35"/>
      <c r="BE52" s="35"/>
      <c r="BF52" s="35"/>
      <c r="BG52" s="35"/>
      <c r="BH52" s="35"/>
      <c r="BI52" s="35"/>
      <c r="BJ52" s="36"/>
      <c r="BK52" s="36"/>
      <c r="BL52" s="35"/>
      <c r="BM52" s="35"/>
      <c r="BN52" s="35"/>
      <c r="BO52" s="35"/>
      <c r="BP52" s="35"/>
      <c r="BQ52" s="35"/>
      <c r="BR52" s="35"/>
      <c r="BS52" s="36"/>
      <c r="BT52" s="36"/>
      <c r="BU52" s="35"/>
      <c r="BV52" s="35"/>
      <c r="BW52" s="43">
        <v>1</v>
      </c>
      <c r="BX52" s="35"/>
      <c r="BY52" s="35"/>
      <c r="BZ52" s="35"/>
      <c r="CA52" s="35"/>
      <c r="CB52" s="36"/>
      <c r="CC52" s="36"/>
      <c r="CD52" s="35"/>
      <c r="CE52" s="35"/>
      <c r="CF52" s="35"/>
      <c r="CG52" s="35">
        <f t="shared" si="22"/>
        <v>1</v>
      </c>
      <c r="CH52" s="35"/>
      <c r="CI52" s="35"/>
      <c r="CJ52" s="35"/>
      <c r="CK52" s="35"/>
      <c r="CL52" s="36"/>
      <c r="CM52" s="36"/>
      <c r="CN52" s="35"/>
      <c r="CO52" s="35"/>
      <c r="CP52" s="35"/>
      <c r="CQ52" s="35"/>
      <c r="CR52" s="35"/>
      <c r="CS52" s="35"/>
      <c r="CT52" s="35"/>
      <c r="CU52" s="36"/>
      <c r="CV52" s="36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>
        <f t="shared" si="23"/>
        <v>0</v>
      </c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39"/>
      <c r="FN52" s="38"/>
      <c r="FO52" s="38"/>
      <c r="FP52" s="38"/>
      <c r="FQ52" s="38"/>
      <c r="FR52" s="38"/>
      <c r="FS52" s="39">
        <v>1</v>
      </c>
      <c r="FT52" s="38"/>
      <c r="FU52" s="38"/>
      <c r="FV52" s="38"/>
      <c r="FW52" s="38">
        <f t="shared" si="24"/>
        <v>1</v>
      </c>
      <c r="FX52" s="38">
        <f t="shared" si="25"/>
        <v>34</v>
      </c>
      <c r="FY52" s="38">
        <f t="shared" si="26"/>
        <v>2</v>
      </c>
      <c r="FZ52" s="44">
        <f t="shared" si="6"/>
        <v>5.8823529411764701</v>
      </c>
    </row>
    <row r="53" spans="1:182" ht="15.75" customHeight="1">
      <c r="A53" s="30" t="s">
        <v>36</v>
      </c>
      <c r="B53" s="30" t="s">
        <v>65</v>
      </c>
      <c r="C53" s="41">
        <v>34</v>
      </c>
      <c r="D53" s="31"/>
      <c r="E53" s="31"/>
      <c r="F53" s="32"/>
      <c r="G53" s="32"/>
      <c r="H53" s="32"/>
      <c r="I53" s="32"/>
      <c r="J53" s="32"/>
      <c r="K53" s="32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>
        <f t="shared" si="21"/>
        <v>0</v>
      </c>
      <c r="AT53" s="35"/>
      <c r="AU53" s="35"/>
      <c r="AV53" s="35"/>
      <c r="AW53" s="35"/>
      <c r="AX53" s="35"/>
      <c r="AY53" s="35"/>
      <c r="AZ53" s="35"/>
      <c r="BA53" s="36"/>
      <c r="BB53" s="36"/>
      <c r="BC53" s="35"/>
      <c r="BD53" s="35"/>
      <c r="BE53" s="35"/>
      <c r="BF53" s="35"/>
      <c r="BG53" s="35"/>
      <c r="BH53" s="35"/>
      <c r="BI53" s="35"/>
      <c r="BJ53" s="36"/>
      <c r="BK53" s="36"/>
      <c r="BL53" s="35"/>
      <c r="BM53" s="35"/>
      <c r="BN53" s="35"/>
      <c r="BO53" s="35"/>
      <c r="BP53" s="35"/>
      <c r="BQ53" s="35"/>
      <c r="BR53" s="35"/>
      <c r="BS53" s="36"/>
      <c r="BT53" s="36"/>
      <c r="BU53" s="35"/>
      <c r="BV53" s="35"/>
      <c r="BW53" s="35"/>
      <c r="BX53" s="35"/>
      <c r="BY53" s="35"/>
      <c r="BZ53" s="35"/>
      <c r="CA53" s="43">
        <v>1</v>
      </c>
      <c r="CB53" s="36"/>
      <c r="CC53" s="36"/>
      <c r="CD53" s="35"/>
      <c r="CE53" s="35"/>
      <c r="CF53" s="35"/>
      <c r="CG53" s="35">
        <f t="shared" si="22"/>
        <v>1</v>
      </c>
      <c r="CH53" s="35"/>
      <c r="CI53" s="35"/>
      <c r="CJ53" s="35"/>
      <c r="CK53" s="35"/>
      <c r="CL53" s="36"/>
      <c r="CM53" s="36"/>
      <c r="CN53" s="35"/>
      <c r="CO53" s="35"/>
      <c r="CP53" s="35"/>
      <c r="CQ53" s="35"/>
      <c r="CR53" s="35"/>
      <c r="CS53" s="35"/>
      <c r="CT53" s="35"/>
      <c r="CU53" s="36"/>
      <c r="CV53" s="36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>
        <f t="shared" si="23"/>
        <v>0</v>
      </c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38"/>
      <c r="FN53" s="38"/>
      <c r="FO53" s="38"/>
      <c r="FP53" s="38"/>
      <c r="FQ53" s="39">
        <v>1</v>
      </c>
      <c r="FR53" s="38"/>
      <c r="FS53" s="38"/>
      <c r="FT53" s="38"/>
      <c r="FU53" s="38"/>
      <c r="FV53" s="38"/>
      <c r="FW53" s="38">
        <f t="shared" si="24"/>
        <v>1</v>
      </c>
      <c r="FX53" s="38">
        <f t="shared" si="25"/>
        <v>34</v>
      </c>
      <c r="FY53" s="38">
        <f t="shared" si="26"/>
        <v>2</v>
      </c>
      <c r="FZ53" s="44">
        <f t="shared" si="6"/>
        <v>5.8823529411764701</v>
      </c>
    </row>
    <row r="54" spans="1:182" ht="15.75" customHeight="1">
      <c r="A54" s="30" t="s">
        <v>58</v>
      </c>
      <c r="B54" s="30" t="s">
        <v>65</v>
      </c>
      <c r="C54" s="41">
        <v>68</v>
      </c>
      <c r="D54" s="31"/>
      <c r="E54" s="31"/>
      <c r="F54" s="32"/>
      <c r="G54" s="32"/>
      <c r="H54" s="32"/>
      <c r="I54" s="32"/>
      <c r="J54" s="32"/>
      <c r="K54" s="32"/>
      <c r="L54" s="34"/>
      <c r="M54" s="34"/>
      <c r="N54" s="34"/>
      <c r="O54" s="34"/>
      <c r="P54" s="33">
        <v>1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>
        <f t="shared" si="21"/>
        <v>1</v>
      </c>
      <c r="AT54" s="35"/>
      <c r="AU54" s="35"/>
      <c r="AV54" s="35"/>
      <c r="AW54" s="35"/>
      <c r="AX54" s="35"/>
      <c r="AY54" s="35"/>
      <c r="AZ54" s="35"/>
      <c r="BA54" s="36"/>
      <c r="BB54" s="36"/>
      <c r="BC54" s="35"/>
      <c r="BD54" s="35"/>
      <c r="BE54" s="35"/>
      <c r="BF54" s="35"/>
      <c r="BG54" s="35"/>
      <c r="BH54" s="35"/>
      <c r="BI54" s="35"/>
      <c r="BJ54" s="36"/>
      <c r="BK54" s="36"/>
      <c r="BL54" s="35"/>
      <c r="BM54" s="35"/>
      <c r="BN54" s="35"/>
      <c r="BO54" s="35"/>
      <c r="BP54" s="35"/>
      <c r="BQ54" s="35"/>
      <c r="BR54" s="35"/>
      <c r="BS54" s="36"/>
      <c r="BT54" s="36"/>
      <c r="BU54" s="35"/>
      <c r="BV54" s="43">
        <v>1</v>
      </c>
      <c r="BW54" s="35"/>
      <c r="BX54" s="35"/>
      <c r="BY54" s="35"/>
      <c r="BZ54" s="35"/>
      <c r="CA54" s="35"/>
      <c r="CB54" s="36"/>
      <c r="CC54" s="36"/>
      <c r="CD54" s="35"/>
      <c r="CE54" s="35"/>
      <c r="CF54" s="35"/>
      <c r="CG54" s="35">
        <f t="shared" si="22"/>
        <v>1</v>
      </c>
      <c r="CH54" s="35"/>
      <c r="CI54" s="35"/>
      <c r="CJ54" s="35"/>
      <c r="CK54" s="35"/>
      <c r="CL54" s="36"/>
      <c r="CM54" s="36"/>
      <c r="CN54" s="35"/>
      <c r="CO54" s="35"/>
      <c r="CP54" s="35"/>
      <c r="CQ54" s="35"/>
      <c r="CR54" s="35"/>
      <c r="CS54" s="35"/>
      <c r="CT54" s="35"/>
      <c r="CU54" s="36"/>
      <c r="CV54" s="36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>
        <f t="shared" si="23"/>
        <v>0</v>
      </c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>
        <f t="shared" si="24"/>
        <v>0</v>
      </c>
      <c r="FX54" s="38">
        <f t="shared" si="25"/>
        <v>68</v>
      </c>
      <c r="FY54" s="38">
        <f t="shared" si="26"/>
        <v>2</v>
      </c>
      <c r="FZ54" s="44">
        <f t="shared" si="6"/>
        <v>2.9411764705882351</v>
      </c>
    </row>
    <row r="55" spans="1:182" ht="15.75" customHeight="1">
      <c r="A55" s="30" t="s">
        <v>59</v>
      </c>
      <c r="B55" s="30" t="s">
        <v>65</v>
      </c>
      <c r="C55" s="41">
        <v>34</v>
      </c>
      <c r="D55" s="31"/>
      <c r="E55" s="31"/>
      <c r="F55" s="32"/>
      <c r="G55" s="32"/>
      <c r="H55" s="32"/>
      <c r="I55" s="32"/>
      <c r="J55" s="32"/>
      <c r="K55" s="32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>
        <f t="shared" si="21"/>
        <v>0</v>
      </c>
      <c r="AT55" s="35"/>
      <c r="AU55" s="35"/>
      <c r="AV55" s="35"/>
      <c r="AW55" s="35"/>
      <c r="AX55" s="35"/>
      <c r="AY55" s="35"/>
      <c r="AZ55" s="35"/>
      <c r="BA55" s="36"/>
      <c r="BB55" s="36"/>
      <c r="BC55" s="35"/>
      <c r="BD55" s="35"/>
      <c r="BE55" s="35"/>
      <c r="BF55" s="35"/>
      <c r="BG55" s="35"/>
      <c r="BH55" s="35"/>
      <c r="BI55" s="35"/>
      <c r="BJ55" s="36"/>
      <c r="BK55" s="36"/>
      <c r="BL55" s="35"/>
      <c r="BM55" s="35"/>
      <c r="BN55" s="35"/>
      <c r="BO55" s="35"/>
      <c r="BP55" s="35"/>
      <c r="BQ55" s="35"/>
      <c r="BR55" s="35"/>
      <c r="BS55" s="36"/>
      <c r="BT55" s="36"/>
      <c r="BU55" s="35"/>
      <c r="BV55" s="35"/>
      <c r="BW55" s="35"/>
      <c r="BX55" s="35"/>
      <c r="BY55" s="43">
        <v>1</v>
      </c>
      <c r="BZ55" s="35"/>
      <c r="CA55" s="35"/>
      <c r="CB55" s="36"/>
      <c r="CC55" s="36"/>
      <c r="CD55" s="35"/>
      <c r="CE55" s="35"/>
      <c r="CF55" s="35"/>
      <c r="CG55" s="35">
        <f t="shared" si="22"/>
        <v>1</v>
      </c>
      <c r="CH55" s="35"/>
      <c r="CI55" s="35"/>
      <c r="CJ55" s="35"/>
      <c r="CK55" s="35"/>
      <c r="CL55" s="36"/>
      <c r="CM55" s="36"/>
      <c r="CN55" s="35"/>
      <c r="CO55" s="35"/>
      <c r="CP55" s="35"/>
      <c r="CQ55" s="35"/>
      <c r="CR55" s="35"/>
      <c r="CS55" s="35"/>
      <c r="CT55" s="35"/>
      <c r="CU55" s="36"/>
      <c r="CV55" s="36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>
        <f t="shared" si="23"/>
        <v>0</v>
      </c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38"/>
      <c r="FN55" s="38"/>
      <c r="FO55" s="39">
        <v>1</v>
      </c>
      <c r="FP55" s="38"/>
      <c r="FQ55" s="38"/>
      <c r="FR55" s="38"/>
      <c r="FS55" s="38"/>
      <c r="FT55" s="38"/>
      <c r="FU55" s="38"/>
      <c r="FV55" s="38"/>
      <c r="FW55" s="38">
        <f t="shared" si="24"/>
        <v>1</v>
      </c>
      <c r="FX55" s="38">
        <f t="shared" si="25"/>
        <v>34</v>
      </c>
      <c r="FY55" s="38">
        <f t="shared" si="26"/>
        <v>2</v>
      </c>
      <c r="FZ55" s="44">
        <f t="shared" si="6"/>
        <v>5.8823529411764701</v>
      </c>
    </row>
    <row r="56" spans="1:182" ht="15.75" customHeight="1">
      <c r="A56" s="30" t="s">
        <v>39</v>
      </c>
      <c r="B56" s="30" t="s">
        <v>65</v>
      </c>
      <c r="C56" s="41">
        <v>102</v>
      </c>
      <c r="D56" s="31"/>
      <c r="E56" s="31"/>
      <c r="F56" s="32"/>
      <c r="G56" s="32"/>
      <c r="H56" s="32"/>
      <c r="I56" s="32"/>
      <c r="J56" s="32"/>
      <c r="K56" s="32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3">
        <v>1</v>
      </c>
      <c r="W56" s="34"/>
      <c r="X56" s="34"/>
      <c r="Y56" s="34"/>
      <c r="Z56" s="34"/>
      <c r="AA56" s="34"/>
      <c r="AB56" s="34"/>
      <c r="AC56" s="35"/>
      <c r="AD56" s="35"/>
      <c r="AE56" s="35"/>
      <c r="AF56" s="35"/>
      <c r="AG56" s="35"/>
      <c r="AH56" s="35"/>
      <c r="AI56" s="35"/>
      <c r="AJ56" s="35"/>
      <c r="AK56" s="35"/>
      <c r="AL56" s="43">
        <v>1</v>
      </c>
      <c r="AM56" s="35"/>
      <c r="AN56" s="35"/>
      <c r="AO56" s="35"/>
      <c r="AP56" s="35"/>
      <c r="AQ56" s="35"/>
      <c r="AR56" s="35"/>
      <c r="AS56" s="35">
        <f t="shared" si="21"/>
        <v>2</v>
      </c>
      <c r="AT56" s="35"/>
      <c r="AU56" s="35"/>
      <c r="AV56" s="35"/>
      <c r="AW56" s="35"/>
      <c r="AX56" s="35"/>
      <c r="AY56" s="35"/>
      <c r="AZ56" s="35"/>
      <c r="BA56" s="36"/>
      <c r="BB56" s="36"/>
      <c r="BC56" s="35"/>
      <c r="BD56" s="35"/>
      <c r="BE56" s="35"/>
      <c r="BF56" s="35"/>
      <c r="BG56" s="35"/>
      <c r="BH56" s="35"/>
      <c r="BI56" s="43">
        <v>1</v>
      </c>
      <c r="BJ56" s="36"/>
      <c r="BK56" s="36"/>
      <c r="BL56" s="35"/>
      <c r="BM56" s="35"/>
      <c r="BN56" s="35"/>
      <c r="BO56" s="35"/>
      <c r="BP56" s="35"/>
      <c r="BQ56" s="35"/>
      <c r="BR56" s="35"/>
      <c r="BS56" s="37">
        <v>1</v>
      </c>
      <c r="BT56" s="36"/>
      <c r="BU56" s="35"/>
      <c r="BV56" s="35"/>
      <c r="BW56" s="35"/>
      <c r="BX56" s="35"/>
      <c r="BY56" s="35"/>
      <c r="BZ56" s="35"/>
      <c r="CA56" s="35"/>
      <c r="CB56" s="36"/>
      <c r="CC56" s="36"/>
      <c r="CD56" s="35"/>
      <c r="CE56" s="35"/>
      <c r="CF56" s="35"/>
      <c r="CG56" s="35">
        <f t="shared" si="22"/>
        <v>2</v>
      </c>
      <c r="CH56" s="35"/>
      <c r="CI56" s="35"/>
      <c r="CJ56" s="43">
        <v>1</v>
      </c>
      <c r="CK56" s="43"/>
      <c r="CL56" s="36"/>
      <c r="CM56" s="36"/>
      <c r="CN56" s="35"/>
      <c r="CO56" s="35"/>
      <c r="CP56" s="35"/>
      <c r="CQ56" s="35"/>
      <c r="CR56" s="35"/>
      <c r="CS56" s="35"/>
      <c r="CT56" s="35"/>
      <c r="CU56" s="36"/>
      <c r="CV56" s="36"/>
      <c r="CW56" s="42">
        <v>1</v>
      </c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59"/>
      <c r="DT56" s="59"/>
      <c r="DU56" s="60">
        <v>1</v>
      </c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60">
        <v>1</v>
      </c>
      <c r="EG56" s="59"/>
      <c r="EH56" s="59">
        <f t="shared" si="23"/>
        <v>4</v>
      </c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60">
        <v>1</v>
      </c>
      <c r="FL56" s="59"/>
      <c r="FM56" s="38"/>
      <c r="FN56" s="39">
        <v>1</v>
      </c>
      <c r="FO56" s="38"/>
      <c r="FP56" s="38"/>
      <c r="FQ56" s="38"/>
      <c r="FR56" s="38"/>
      <c r="FS56" s="38"/>
      <c r="FT56" s="38"/>
      <c r="FU56" s="38"/>
      <c r="FV56" s="38"/>
      <c r="FW56" s="38">
        <f t="shared" si="24"/>
        <v>2</v>
      </c>
      <c r="FX56" s="38">
        <f t="shared" si="25"/>
        <v>102</v>
      </c>
      <c r="FY56" s="38">
        <f t="shared" si="26"/>
        <v>10</v>
      </c>
      <c r="FZ56" s="44">
        <f t="shared" si="6"/>
        <v>9.8039215686274517</v>
      </c>
    </row>
    <row r="57" spans="1:182" ht="15.75" customHeight="1">
      <c r="A57" s="30" t="s">
        <v>40</v>
      </c>
      <c r="B57" s="30" t="s">
        <v>65</v>
      </c>
      <c r="C57" s="41">
        <v>170</v>
      </c>
      <c r="D57" s="31"/>
      <c r="E57" s="31"/>
      <c r="F57" s="32"/>
      <c r="G57" s="32"/>
      <c r="H57" s="32"/>
      <c r="I57" s="32"/>
      <c r="J57" s="49">
        <v>1</v>
      </c>
      <c r="K57" s="32"/>
      <c r="L57" s="34"/>
      <c r="M57" s="34"/>
      <c r="N57" s="34"/>
      <c r="O57" s="34"/>
      <c r="P57" s="33">
        <v>1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5"/>
      <c r="AD57" s="35"/>
      <c r="AE57" s="35"/>
      <c r="AF57" s="35"/>
      <c r="AG57" s="35"/>
      <c r="AH57" s="35"/>
      <c r="AI57" s="35"/>
      <c r="AJ57" s="35"/>
      <c r="AK57" s="43">
        <v>1</v>
      </c>
      <c r="AL57" s="35"/>
      <c r="AM57" s="35"/>
      <c r="AN57" s="35"/>
      <c r="AO57" s="35"/>
      <c r="AP57" s="35"/>
      <c r="AQ57" s="35"/>
      <c r="AR57" s="35"/>
      <c r="AS57" s="35">
        <f t="shared" si="21"/>
        <v>3</v>
      </c>
      <c r="AT57" s="35"/>
      <c r="AU57" s="35"/>
      <c r="AV57" s="35"/>
      <c r="AW57" s="35"/>
      <c r="AX57" s="35"/>
      <c r="AY57" s="35"/>
      <c r="AZ57" s="35"/>
      <c r="BA57" s="36"/>
      <c r="BB57" s="36"/>
      <c r="BC57" s="35"/>
      <c r="BD57" s="35"/>
      <c r="BE57" s="35"/>
      <c r="BF57" s="35"/>
      <c r="BG57" s="35"/>
      <c r="BH57" s="35"/>
      <c r="BI57" s="35"/>
      <c r="BJ57" s="36"/>
      <c r="BK57" s="36"/>
      <c r="BL57" s="35"/>
      <c r="BM57" s="35"/>
      <c r="BN57" s="35"/>
      <c r="BO57" s="35"/>
      <c r="BP57" s="35"/>
      <c r="BQ57" s="35"/>
      <c r="BR57" s="35"/>
      <c r="BS57" s="36"/>
      <c r="BT57" s="36"/>
      <c r="BU57" s="35"/>
      <c r="BV57" s="35"/>
      <c r="BW57" s="35"/>
      <c r="BX57" s="35"/>
      <c r="BY57" s="35"/>
      <c r="BZ57" s="35"/>
      <c r="CA57" s="43">
        <v>1</v>
      </c>
      <c r="CB57" s="36"/>
      <c r="CC57" s="36"/>
      <c r="CD57" s="35"/>
      <c r="CE57" s="35"/>
      <c r="CF57" s="35"/>
      <c r="CG57" s="35">
        <f t="shared" si="22"/>
        <v>1</v>
      </c>
      <c r="CH57" s="35"/>
      <c r="CI57" s="35"/>
      <c r="CJ57" s="35"/>
      <c r="CK57" s="35"/>
      <c r="CL57" s="36"/>
      <c r="CM57" s="36"/>
      <c r="CN57" s="35"/>
      <c r="CO57" s="35"/>
      <c r="CP57" s="35"/>
      <c r="CQ57" s="35"/>
      <c r="CR57" s="35"/>
      <c r="CS57" s="35"/>
      <c r="CT57" s="35"/>
      <c r="CU57" s="36"/>
      <c r="CV57" s="36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59"/>
      <c r="DT57" s="59"/>
      <c r="DU57" s="59"/>
      <c r="DV57" s="59"/>
      <c r="DW57" s="59"/>
      <c r="DX57" s="59"/>
      <c r="DY57" s="59"/>
      <c r="DZ57" s="60">
        <v>1</v>
      </c>
      <c r="EA57" s="59"/>
      <c r="EB57" s="59"/>
      <c r="EC57" s="59"/>
      <c r="ED57" s="59"/>
      <c r="EE57" s="59"/>
      <c r="EF57" s="59"/>
      <c r="EG57" s="59"/>
      <c r="EH57" s="59">
        <f t="shared" si="23"/>
        <v>1</v>
      </c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60">
        <v>1</v>
      </c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>
        <f t="shared" si="24"/>
        <v>1</v>
      </c>
      <c r="FX57" s="38">
        <f t="shared" si="25"/>
        <v>170</v>
      </c>
      <c r="FY57" s="38">
        <f t="shared" si="26"/>
        <v>6</v>
      </c>
      <c r="FZ57" s="44">
        <f t="shared" si="6"/>
        <v>3.5294117647058822</v>
      </c>
    </row>
    <row r="58" spans="1:182" ht="15.75" customHeight="1">
      <c r="A58" s="30" t="s">
        <v>60</v>
      </c>
      <c r="B58" s="30" t="s">
        <v>65</v>
      </c>
      <c r="C58" s="41">
        <v>68</v>
      </c>
      <c r="D58" s="31"/>
      <c r="E58" s="31"/>
      <c r="F58" s="32"/>
      <c r="G58" s="32"/>
      <c r="H58" s="32"/>
      <c r="I58" s="32"/>
      <c r="J58" s="32"/>
      <c r="K58" s="32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>
        <f t="shared" si="21"/>
        <v>0</v>
      </c>
      <c r="AT58" s="35"/>
      <c r="AU58" s="35"/>
      <c r="AV58" s="35"/>
      <c r="AW58" s="35"/>
      <c r="AX58" s="35"/>
      <c r="AY58" s="35"/>
      <c r="AZ58" s="35"/>
      <c r="BA58" s="36"/>
      <c r="BB58" s="36"/>
      <c r="BC58" s="35"/>
      <c r="BD58" s="35"/>
      <c r="BE58" s="35"/>
      <c r="BF58" s="35"/>
      <c r="BG58" s="35"/>
      <c r="BH58" s="35"/>
      <c r="BI58" s="35"/>
      <c r="BJ58" s="36"/>
      <c r="BK58" s="36"/>
      <c r="BL58" s="35"/>
      <c r="BM58" s="35"/>
      <c r="BN58" s="35"/>
      <c r="BO58" s="35"/>
      <c r="BP58" s="35"/>
      <c r="BQ58" s="35"/>
      <c r="BR58" s="35"/>
      <c r="BS58" s="36"/>
      <c r="BT58" s="36"/>
      <c r="BU58" s="35"/>
      <c r="BV58" s="35"/>
      <c r="BW58" s="35"/>
      <c r="BX58" s="35"/>
      <c r="BY58" s="35"/>
      <c r="BZ58" s="35"/>
      <c r="CA58" s="35"/>
      <c r="CB58" s="36"/>
      <c r="CC58" s="36"/>
      <c r="CD58" s="35"/>
      <c r="CE58" s="35"/>
      <c r="CF58" s="35"/>
      <c r="CG58" s="35">
        <f t="shared" si="22"/>
        <v>0</v>
      </c>
      <c r="CH58" s="35"/>
      <c r="CI58" s="35"/>
      <c r="CJ58" s="35"/>
      <c r="CK58" s="35"/>
      <c r="CL58" s="36"/>
      <c r="CM58" s="36"/>
      <c r="CN58" s="35"/>
      <c r="CO58" s="35"/>
      <c r="CP58" s="35"/>
      <c r="CQ58" s="35"/>
      <c r="CR58" s="35"/>
      <c r="CS58" s="35"/>
      <c r="CT58" s="35"/>
      <c r="CU58" s="36"/>
      <c r="CV58" s="36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>
        <f t="shared" si="23"/>
        <v>0</v>
      </c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39">
        <v>1</v>
      </c>
      <c r="FN58" s="38"/>
      <c r="FO58" s="38"/>
      <c r="FP58" s="38"/>
      <c r="FQ58" s="38"/>
      <c r="FR58" s="38"/>
      <c r="FS58" s="38"/>
      <c r="FT58" s="38"/>
      <c r="FU58" s="38"/>
      <c r="FV58" s="38"/>
      <c r="FW58" s="38">
        <f t="shared" si="24"/>
        <v>1</v>
      </c>
      <c r="FX58" s="38">
        <f t="shared" si="25"/>
        <v>68</v>
      </c>
      <c r="FY58" s="38">
        <f t="shared" si="26"/>
        <v>1</v>
      </c>
      <c r="FZ58" s="44">
        <f t="shared" si="6"/>
        <v>1.4705882352941175</v>
      </c>
    </row>
    <row r="59" spans="1:182" ht="15.75" customHeight="1">
      <c r="A59" s="30" t="s">
        <v>61</v>
      </c>
      <c r="B59" s="30" t="s">
        <v>65</v>
      </c>
      <c r="C59" s="41">
        <v>34</v>
      </c>
      <c r="D59" s="31"/>
      <c r="E59" s="31"/>
      <c r="F59" s="32"/>
      <c r="G59" s="32"/>
      <c r="H59" s="32"/>
      <c r="I59" s="32"/>
      <c r="J59" s="32"/>
      <c r="K59" s="32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5"/>
      <c r="AD59" s="35"/>
      <c r="AE59" s="35"/>
      <c r="AF59" s="35"/>
      <c r="AG59" s="35"/>
      <c r="AH59" s="35"/>
      <c r="AI59" s="43">
        <v>1</v>
      </c>
      <c r="AJ59" s="35"/>
      <c r="AK59" s="35"/>
      <c r="AL59" s="35"/>
      <c r="AM59" s="35"/>
      <c r="AN59" s="35"/>
      <c r="AO59" s="35"/>
      <c r="AP59" s="35"/>
      <c r="AQ59" s="35"/>
      <c r="AR59" s="35"/>
      <c r="AS59" s="35">
        <f t="shared" si="21"/>
        <v>1</v>
      </c>
      <c r="AT59" s="35"/>
      <c r="AU59" s="35"/>
      <c r="AV59" s="35"/>
      <c r="AW59" s="35"/>
      <c r="AX59" s="35"/>
      <c r="AY59" s="35"/>
      <c r="AZ59" s="35"/>
      <c r="BA59" s="36"/>
      <c r="BB59" s="36"/>
      <c r="BC59" s="35"/>
      <c r="BD59" s="35"/>
      <c r="BE59" s="35"/>
      <c r="BF59" s="35"/>
      <c r="BG59" s="35"/>
      <c r="BH59" s="35"/>
      <c r="BI59" s="35"/>
      <c r="BJ59" s="36"/>
      <c r="BK59" s="36"/>
      <c r="BL59" s="35"/>
      <c r="BM59" s="35"/>
      <c r="BN59" s="35"/>
      <c r="BO59" s="35"/>
      <c r="BP59" s="35"/>
      <c r="BQ59" s="35"/>
      <c r="BR59" s="35"/>
      <c r="BS59" s="36"/>
      <c r="BT59" s="36"/>
      <c r="BU59" s="35"/>
      <c r="BV59" s="35"/>
      <c r="BW59" s="35"/>
      <c r="BX59" s="35"/>
      <c r="BY59" s="35"/>
      <c r="BZ59" s="35"/>
      <c r="CA59" s="35"/>
      <c r="CB59" s="36"/>
      <c r="CC59" s="36"/>
      <c r="CD59" s="35"/>
      <c r="CE59" s="35"/>
      <c r="CF59" s="35"/>
      <c r="CG59" s="35">
        <f t="shared" si="22"/>
        <v>0</v>
      </c>
      <c r="CH59" s="35"/>
      <c r="CI59" s="35"/>
      <c r="CJ59" s="35"/>
      <c r="CK59" s="35"/>
      <c r="CL59" s="36"/>
      <c r="CM59" s="36"/>
      <c r="CN59" s="35"/>
      <c r="CO59" s="35"/>
      <c r="CP59" s="35"/>
      <c r="CQ59" s="35"/>
      <c r="CR59" s="35"/>
      <c r="CS59" s="35"/>
      <c r="CT59" s="35"/>
      <c r="CU59" s="36"/>
      <c r="CV59" s="36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>
        <f t="shared" si="23"/>
        <v>0</v>
      </c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38"/>
      <c r="FN59" s="38"/>
      <c r="FO59" s="39">
        <v>1</v>
      </c>
      <c r="FP59" s="38"/>
      <c r="FQ59" s="38"/>
      <c r="FR59" s="38"/>
      <c r="FS59" s="38"/>
      <c r="FT59" s="38"/>
      <c r="FU59" s="38"/>
      <c r="FV59" s="38"/>
      <c r="FW59" s="38">
        <f t="shared" si="24"/>
        <v>1</v>
      </c>
      <c r="FX59" s="38">
        <f t="shared" si="25"/>
        <v>34</v>
      </c>
      <c r="FY59" s="38">
        <f t="shared" si="26"/>
        <v>2</v>
      </c>
      <c r="FZ59" s="44">
        <f t="shared" si="6"/>
        <v>5.8823529411764701</v>
      </c>
    </row>
    <row r="60" spans="1:182" ht="15.75" customHeight="1">
      <c r="A60" s="30" t="s">
        <v>62</v>
      </c>
      <c r="B60" s="30" t="s">
        <v>65</v>
      </c>
      <c r="C60" s="41">
        <v>34</v>
      </c>
      <c r="D60" s="31"/>
      <c r="E60" s="31"/>
      <c r="F60" s="32"/>
      <c r="G60" s="32"/>
      <c r="H60" s="32"/>
      <c r="I60" s="32"/>
      <c r="J60" s="32"/>
      <c r="K60" s="32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5"/>
      <c r="AD60" s="35"/>
      <c r="AE60" s="35"/>
      <c r="AF60" s="35"/>
      <c r="AG60" s="35"/>
      <c r="AH60" s="35"/>
      <c r="AI60" s="35"/>
      <c r="AJ60" s="43">
        <v>1</v>
      </c>
      <c r="AK60" s="35"/>
      <c r="AL60" s="35"/>
      <c r="AM60" s="35"/>
      <c r="AN60" s="35"/>
      <c r="AO60" s="35"/>
      <c r="AP60" s="35"/>
      <c r="AQ60" s="35"/>
      <c r="AR60" s="35"/>
      <c r="AS60" s="35">
        <f t="shared" si="21"/>
        <v>1</v>
      </c>
      <c r="AT60" s="35"/>
      <c r="AU60" s="35"/>
      <c r="AV60" s="35"/>
      <c r="AW60" s="35"/>
      <c r="AX60" s="35"/>
      <c r="AY60" s="35"/>
      <c r="AZ60" s="35"/>
      <c r="BA60" s="36"/>
      <c r="BB60" s="36"/>
      <c r="BC60" s="35"/>
      <c r="BD60" s="35"/>
      <c r="BE60" s="35"/>
      <c r="BF60" s="35"/>
      <c r="BG60" s="35"/>
      <c r="BH60" s="35"/>
      <c r="BI60" s="35"/>
      <c r="BJ60" s="36"/>
      <c r="BK60" s="36"/>
      <c r="BL60" s="35"/>
      <c r="BM60" s="35"/>
      <c r="BN60" s="35"/>
      <c r="BO60" s="35"/>
      <c r="BP60" s="35"/>
      <c r="BQ60" s="35"/>
      <c r="BR60" s="35"/>
      <c r="BS60" s="36"/>
      <c r="BT60" s="36"/>
      <c r="BU60" s="35"/>
      <c r="BV60" s="35"/>
      <c r="BW60" s="35"/>
      <c r="BX60" s="35"/>
      <c r="BY60" s="35"/>
      <c r="BZ60" s="35"/>
      <c r="CA60" s="35"/>
      <c r="CB60" s="36"/>
      <c r="CC60" s="36"/>
      <c r="CD60" s="35"/>
      <c r="CE60" s="35"/>
      <c r="CF60" s="35"/>
      <c r="CG60" s="35">
        <f t="shared" si="22"/>
        <v>0</v>
      </c>
      <c r="CH60" s="35"/>
      <c r="CI60" s="35"/>
      <c r="CJ60" s="35"/>
      <c r="CK60" s="35"/>
      <c r="CL60" s="36"/>
      <c r="CM60" s="36"/>
      <c r="CN60" s="35"/>
      <c r="CO60" s="35"/>
      <c r="CP60" s="35"/>
      <c r="CQ60" s="35"/>
      <c r="CR60" s="35"/>
      <c r="CS60" s="35"/>
      <c r="CT60" s="35"/>
      <c r="CU60" s="36"/>
      <c r="CV60" s="36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>
        <f t="shared" si="23"/>
        <v>0</v>
      </c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39"/>
      <c r="FN60" s="38"/>
      <c r="FO60" s="38"/>
      <c r="FP60" s="38"/>
      <c r="FQ60" s="38"/>
      <c r="FR60" s="39">
        <v>1</v>
      </c>
      <c r="FS60" s="38"/>
      <c r="FT60" s="38"/>
      <c r="FU60" s="38"/>
      <c r="FV60" s="38"/>
      <c r="FW60" s="38">
        <f t="shared" si="24"/>
        <v>1</v>
      </c>
      <c r="FX60" s="38">
        <f t="shared" si="25"/>
        <v>34</v>
      </c>
      <c r="FY60" s="38">
        <f t="shared" si="26"/>
        <v>2</v>
      </c>
      <c r="FZ60" s="44">
        <f t="shared" si="6"/>
        <v>5.8823529411764701</v>
      </c>
    </row>
    <row r="61" spans="1:182" ht="15.75" customHeight="1">
      <c r="A61" s="30" t="s">
        <v>43</v>
      </c>
      <c r="B61" s="30" t="s">
        <v>65</v>
      </c>
      <c r="C61" s="41">
        <v>17</v>
      </c>
      <c r="D61" s="31"/>
      <c r="E61" s="31"/>
      <c r="F61" s="32"/>
      <c r="G61" s="32"/>
      <c r="H61" s="32"/>
      <c r="I61" s="32"/>
      <c r="J61" s="32"/>
      <c r="K61" s="32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>
        <f t="shared" si="21"/>
        <v>0</v>
      </c>
      <c r="AT61" s="35"/>
      <c r="AU61" s="35"/>
      <c r="AV61" s="35"/>
      <c r="AW61" s="35"/>
      <c r="AX61" s="35"/>
      <c r="AY61" s="35"/>
      <c r="AZ61" s="35"/>
      <c r="BA61" s="36"/>
      <c r="BB61" s="36"/>
      <c r="BC61" s="35"/>
      <c r="BD61" s="35"/>
      <c r="BE61" s="35"/>
      <c r="BF61" s="35"/>
      <c r="BG61" s="35"/>
      <c r="BH61" s="35"/>
      <c r="BI61" s="35"/>
      <c r="BJ61" s="36"/>
      <c r="BK61" s="36"/>
      <c r="BL61" s="35"/>
      <c r="BM61" s="35"/>
      <c r="BN61" s="35"/>
      <c r="BO61" s="35"/>
      <c r="BP61" s="35"/>
      <c r="BQ61" s="35"/>
      <c r="BR61" s="35"/>
      <c r="BS61" s="36"/>
      <c r="BT61" s="36"/>
      <c r="BU61" s="35"/>
      <c r="BV61" s="35"/>
      <c r="BW61" s="35"/>
      <c r="BX61" s="35"/>
      <c r="BY61" s="35"/>
      <c r="BZ61" s="35"/>
      <c r="CA61" s="35"/>
      <c r="CB61" s="36"/>
      <c r="CC61" s="37">
        <v>1</v>
      </c>
      <c r="CD61" s="35"/>
      <c r="CE61" s="35"/>
      <c r="CF61" s="35"/>
      <c r="CG61" s="35">
        <f t="shared" si="22"/>
        <v>1</v>
      </c>
      <c r="CH61" s="35"/>
      <c r="CI61" s="35"/>
      <c r="CJ61" s="35"/>
      <c r="CK61" s="35"/>
      <c r="CL61" s="36"/>
      <c r="CM61" s="36"/>
      <c r="CN61" s="35"/>
      <c r="CO61" s="35"/>
      <c r="CP61" s="35"/>
      <c r="CQ61" s="35"/>
      <c r="CR61" s="35"/>
      <c r="CS61" s="35"/>
      <c r="CT61" s="35"/>
      <c r="CU61" s="36"/>
      <c r="CV61" s="36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>
        <f t="shared" si="23"/>
        <v>0</v>
      </c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60">
        <v>1</v>
      </c>
      <c r="FJ61" s="59"/>
      <c r="FK61" s="59"/>
      <c r="FL61" s="59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>
        <f t="shared" si="24"/>
        <v>1</v>
      </c>
      <c r="FX61" s="38">
        <f t="shared" si="25"/>
        <v>17</v>
      </c>
      <c r="FY61" s="38">
        <f t="shared" si="26"/>
        <v>2</v>
      </c>
      <c r="FZ61" s="44">
        <f t="shared" si="6"/>
        <v>11.76470588235294</v>
      </c>
    </row>
    <row r="62" spans="1:182" ht="15.75" customHeight="1">
      <c r="A62" s="30" t="s">
        <v>42</v>
      </c>
      <c r="B62" s="30" t="s">
        <v>65</v>
      </c>
      <c r="C62" s="41">
        <v>17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5">
        <f t="shared" si="21"/>
        <v>0</v>
      </c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42">
        <v>1</v>
      </c>
      <c r="CA62" s="31"/>
      <c r="CB62" s="31"/>
      <c r="CC62" s="31"/>
      <c r="CD62" s="31"/>
      <c r="CE62" s="31"/>
      <c r="CF62" s="31"/>
      <c r="CG62" s="35">
        <f t="shared" si="22"/>
        <v>1</v>
      </c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>
        <f t="shared" si="23"/>
        <v>0</v>
      </c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60">
        <v>1</v>
      </c>
      <c r="FL62" s="59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>
        <f t="shared" si="24"/>
        <v>1</v>
      </c>
      <c r="FX62" s="38">
        <f t="shared" si="25"/>
        <v>17</v>
      </c>
      <c r="FY62" s="38">
        <f t="shared" si="26"/>
        <v>2</v>
      </c>
      <c r="FZ62" s="44">
        <f t="shared" si="6"/>
        <v>11.76470588235294</v>
      </c>
    </row>
    <row r="63" spans="1:182" ht="15.75" customHeight="1">
      <c r="A63" s="53" t="s">
        <v>44</v>
      </c>
      <c r="B63" s="30" t="s">
        <v>65</v>
      </c>
      <c r="C63" s="41">
        <v>68</v>
      </c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5">
        <f t="shared" si="21"/>
        <v>0</v>
      </c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42">
        <v>1</v>
      </c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5">
        <f t="shared" si="22"/>
        <v>1</v>
      </c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>
        <f t="shared" si="23"/>
        <v>0</v>
      </c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60">
        <v>1</v>
      </c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>
        <f t="shared" si="24"/>
        <v>1</v>
      </c>
      <c r="FX63" s="38">
        <f t="shared" si="25"/>
        <v>68</v>
      </c>
      <c r="FY63" s="38">
        <f t="shared" si="26"/>
        <v>2</v>
      </c>
      <c r="FZ63" s="44">
        <f t="shared" si="6"/>
        <v>2.9411764705882351</v>
      </c>
    </row>
    <row r="64" spans="1:182" ht="15.75" customHeight="1">
      <c r="A64" s="53" t="s">
        <v>45</v>
      </c>
      <c r="B64" s="30" t="s">
        <v>65</v>
      </c>
      <c r="C64" s="30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5">
        <f t="shared" si="21"/>
        <v>0</v>
      </c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5">
        <f t="shared" si="22"/>
        <v>0</v>
      </c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>
        <f t="shared" si="23"/>
        <v>0</v>
      </c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>
        <f t="shared" si="24"/>
        <v>0</v>
      </c>
      <c r="FX64" s="38">
        <f t="shared" si="25"/>
        <v>0</v>
      </c>
      <c r="FY64" s="38">
        <f t="shared" si="26"/>
        <v>0</v>
      </c>
      <c r="FZ64" s="44" t="e">
        <f t="shared" si="6"/>
        <v>#DIV/0!</v>
      </c>
    </row>
    <row r="65" spans="1:182" ht="15.75" customHeight="1">
      <c r="A65" s="53" t="s">
        <v>63</v>
      </c>
      <c r="B65" s="30" t="s">
        <v>65</v>
      </c>
      <c r="C65" s="41">
        <v>34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5">
        <f t="shared" si="21"/>
        <v>0</v>
      </c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5">
        <f t="shared" si="22"/>
        <v>0</v>
      </c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>
        <f t="shared" si="23"/>
        <v>0</v>
      </c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60">
        <v>1</v>
      </c>
      <c r="FI65" s="59"/>
      <c r="FJ65" s="59"/>
      <c r="FK65" s="59"/>
      <c r="FL65" s="59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>
        <f t="shared" si="24"/>
        <v>1</v>
      </c>
      <c r="FX65" s="38">
        <f t="shared" si="25"/>
        <v>34</v>
      </c>
      <c r="FY65" s="38">
        <f t="shared" si="26"/>
        <v>1</v>
      </c>
      <c r="FZ65" s="44">
        <f t="shared" si="6"/>
        <v>2.9411764705882351</v>
      </c>
    </row>
    <row r="66" spans="1:182" ht="15.75" customHeight="1">
      <c r="A66" s="53"/>
      <c r="B66" s="30" t="s">
        <v>65</v>
      </c>
      <c r="C66" s="30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5">
        <f t="shared" si="21"/>
        <v>0</v>
      </c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5">
        <f t="shared" si="22"/>
        <v>0</v>
      </c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>
        <f t="shared" si="23"/>
        <v>0</v>
      </c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>
        <f t="shared" si="24"/>
        <v>0</v>
      </c>
      <c r="FX66" s="38">
        <f t="shared" si="25"/>
        <v>0</v>
      </c>
      <c r="FY66" s="38">
        <f t="shared" si="26"/>
        <v>0</v>
      </c>
      <c r="FZ66" s="44" t="e">
        <f t="shared" si="6"/>
        <v>#DIV/0!</v>
      </c>
    </row>
    <row r="67" spans="1:182" ht="15.75" customHeight="1">
      <c r="A67" s="53"/>
      <c r="B67" s="30" t="s">
        <v>65</v>
      </c>
      <c r="C67" s="30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5">
        <f t="shared" si="21"/>
        <v>0</v>
      </c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5">
        <f t="shared" si="22"/>
        <v>0</v>
      </c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>
        <f t="shared" si="23"/>
        <v>0</v>
      </c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>
        <f t="shared" si="24"/>
        <v>0</v>
      </c>
      <c r="FX67" s="38">
        <f t="shared" si="25"/>
        <v>0</v>
      </c>
      <c r="FY67" s="38">
        <f t="shared" si="26"/>
        <v>0</v>
      </c>
      <c r="FZ67" s="44" t="e">
        <f t="shared" si="6"/>
        <v>#DIV/0!</v>
      </c>
    </row>
    <row r="68" spans="1:182" ht="15.75" customHeight="1">
      <c r="A68" s="53"/>
      <c r="B68" s="30" t="s">
        <v>65</v>
      </c>
      <c r="C68" s="30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5">
        <f t="shared" si="21"/>
        <v>0</v>
      </c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5">
        <f t="shared" si="22"/>
        <v>0</v>
      </c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54"/>
      <c r="DM68" s="54"/>
      <c r="DN68" s="54"/>
      <c r="DO68" s="54"/>
      <c r="DP68" s="54"/>
      <c r="DQ68" s="54"/>
      <c r="DR68" s="54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>
        <f t="shared" si="23"/>
        <v>0</v>
      </c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38">
        <f t="shared" si="24"/>
        <v>0</v>
      </c>
      <c r="FX68" s="38">
        <f t="shared" si="25"/>
        <v>0</v>
      </c>
      <c r="FY68" s="38">
        <f t="shared" si="26"/>
        <v>0</v>
      </c>
      <c r="FZ68" s="44" t="e">
        <f t="shared" si="6"/>
        <v>#DIV/0!</v>
      </c>
    </row>
    <row r="69" spans="1:182" ht="15.75" customHeight="1">
      <c r="A69" s="88" t="s">
        <v>26</v>
      </c>
      <c r="B69" s="78"/>
      <c r="C69" s="46"/>
      <c r="D69" s="38">
        <f t="shared" ref="D69:AR69" si="27">SUM(D49:D68)</f>
        <v>0</v>
      </c>
      <c r="E69" s="38">
        <f t="shared" si="27"/>
        <v>0</v>
      </c>
      <c r="F69" s="38">
        <f t="shared" si="27"/>
        <v>0</v>
      </c>
      <c r="G69" s="38">
        <f t="shared" si="27"/>
        <v>0</v>
      </c>
      <c r="H69" s="38">
        <f t="shared" si="27"/>
        <v>0</v>
      </c>
      <c r="I69" s="38">
        <f t="shared" si="27"/>
        <v>0</v>
      </c>
      <c r="J69" s="38">
        <f t="shared" si="27"/>
        <v>2</v>
      </c>
      <c r="K69" s="38">
        <f t="shared" si="27"/>
        <v>0</v>
      </c>
      <c r="L69" s="38">
        <f t="shared" si="27"/>
        <v>0</v>
      </c>
      <c r="M69" s="38">
        <f t="shared" si="27"/>
        <v>0</v>
      </c>
      <c r="N69" s="38">
        <f t="shared" si="27"/>
        <v>1</v>
      </c>
      <c r="O69" s="38">
        <f t="shared" si="27"/>
        <v>0</v>
      </c>
      <c r="P69" s="38">
        <f t="shared" si="27"/>
        <v>2</v>
      </c>
      <c r="Q69" s="38">
        <f t="shared" si="27"/>
        <v>0</v>
      </c>
      <c r="R69" s="38">
        <f t="shared" si="27"/>
        <v>0</v>
      </c>
      <c r="S69" s="38">
        <f t="shared" si="27"/>
        <v>0</v>
      </c>
      <c r="T69" s="38">
        <f t="shared" si="27"/>
        <v>0</v>
      </c>
      <c r="U69" s="38">
        <f t="shared" si="27"/>
        <v>0</v>
      </c>
      <c r="V69" s="38">
        <f t="shared" si="27"/>
        <v>1</v>
      </c>
      <c r="W69" s="38">
        <f t="shared" si="27"/>
        <v>0</v>
      </c>
      <c r="X69" s="38">
        <f t="shared" si="27"/>
        <v>0</v>
      </c>
      <c r="Y69" s="38">
        <f t="shared" si="27"/>
        <v>0</v>
      </c>
      <c r="Z69" s="38">
        <f t="shared" si="27"/>
        <v>0</v>
      </c>
      <c r="AA69" s="38">
        <f t="shared" si="27"/>
        <v>0</v>
      </c>
      <c r="AB69" s="38">
        <f t="shared" si="27"/>
        <v>0</v>
      </c>
      <c r="AC69" s="38">
        <f t="shared" si="27"/>
        <v>1</v>
      </c>
      <c r="AD69" s="38">
        <f t="shared" si="27"/>
        <v>0</v>
      </c>
      <c r="AE69" s="38">
        <f t="shared" si="27"/>
        <v>0</v>
      </c>
      <c r="AF69" s="38">
        <f t="shared" si="27"/>
        <v>0</v>
      </c>
      <c r="AG69" s="38">
        <f t="shared" si="27"/>
        <v>0</v>
      </c>
      <c r="AH69" s="38">
        <f t="shared" si="27"/>
        <v>0</v>
      </c>
      <c r="AI69" s="38">
        <f t="shared" si="27"/>
        <v>1</v>
      </c>
      <c r="AJ69" s="38">
        <f t="shared" si="27"/>
        <v>1</v>
      </c>
      <c r="AK69" s="38">
        <f t="shared" si="27"/>
        <v>1</v>
      </c>
      <c r="AL69" s="38">
        <f t="shared" si="27"/>
        <v>1</v>
      </c>
      <c r="AM69" s="38">
        <f t="shared" si="27"/>
        <v>0</v>
      </c>
      <c r="AN69" s="38">
        <f t="shared" si="27"/>
        <v>0</v>
      </c>
      <c r="AO69" s="38">
        <f t="shared" si="27"/>
        <v>0</v>
      </c>
      <c r="AP69" s="38">
        <f t="shared" si="27"/>
        <v>1</v>
      </c>
      <c r="AQ69" s="38">
        <f t="shared" si="27"/>
        <v>0</v>
      </c>
      <c r="AR69" s="38">
        <f t="shared" si="27"/>
        <v>0</v>
      </c>
      <c r="AS69" s="35"/>
      <c r="AT69" s="38">
        <f t="shared" ref="AT69:CF69" si="28">SUM(AT49:AT68)</f>
        <v>0</v>
      </c>
      <c r="AU69" s="38">
        <f t="shared" si="28"/>
        <v>0</v>
      </c>
      <c r="AV69" s="38">
        <f t="shared" si="28"/>
        <v>0</v>
      </c>
      <c r="AW69" s="38">
        <f t="shared" si="28"/>
        <v>0</v>
      </c>
      <c r="AX69" s="38">
        <f t="shared" si="28"/>
        <v>0</v>
      </c>
      <c r="AY69" s="38">
        <f t="shared" si="28"/>
        <v>0</v>
      </c>
      <c r="AZ69" s="38">
        <f t="shared" si="28"/>
        <v>0</v>
      </c>
      <c r="BA69" s="38">
        <f t="shared" si="28"/>
        <v>0</v>
      </c>
      <c r="BB69" s="38">
        <f t="shared" si="28"/>
        <v>0</v>
      </c>
      <c r="BC69" s="38">
        <f t="shared" si="28"/>
        <v>0</v>
      </c>
      <c r="BD69" s="38">
        <f t="shared" si="28"/>
        <v>0</v>
      </c>
      <c r="BE69" s="38">
        <f t="shared" si="28"/>
        <v>0</v>
      </c>
      <c r="BF69" s="38">
        <f t="shared" si="28"/>
        <v>0</v>
      </c>
      <c r="BG69" s="38">
        <f t="shared" si="28"/>
        <v>0</v>
      </c>
      <c r="BH69" s="38">
        <f t="shared" si="28"/>
        <v>0</v>
      </c>
      <c r="BI69" s="38">
        <f t="shared" si="28"/>
        <v>1</v>
      </c>
      <c r="BJ69" s="38">
        <f t="shared" si="28"/>
        <v>1</v>
      </c>
      <c r="BK69" s="38">
        <f t="shared" si="28"/>
        <v>0</v>
      </c>
      <c r="BL69" s="38">
        <f t="shared" si="28"/>
        <v>0</v>
      </c>
      <c r="BM69" s="38">
        <f t="shared" si="28"/>
        <v>0</v>
      </c>
      <c r="BN69" s="38">
        <f t="shared" si="28"/>
        <v>0</v>
      </c>
      <c r="BO69" s="38">
        <f t="shared" si="28"/>
        <v>0</v>
      </c>
      <c r="BP69" s="38">
        <f t="shared" si="28"/>
        <v>0</v>
      </c>
      <c r="BQ69" s="38">
        <f t="shared" si="28"/>
        <v>0</v>
      </c>
      <c r="BR69" s="38">
        <f t="shared" si="28"/>
        <v>0</v>
      </c>
      <c r="BS69" s="38">
        <f t="shared" si="28"/>
        <v>1</v>
      </c>
      <c r="BT69" s="38">
        <f t="shared" si="28"/>
        <v>0</v>
      </c>
      <c r="BU69" s="38">
        <f t="shared" si="28"/>
        <v>0</v>
      </c>
      <c r="BV69" s="38">
        <f t="shared" si="28"/>
        <v>2</v>
      </c>
      <c r="BW69" s="38">
        <f t="shared" si="28"/>
        <v>2</v>
      </c>
      <c r="BX69" s="38">
        <f t="shared" si="28"/>
        <v>0</v>
      </c>
      <c r="BY69" s="38">
        <f t="shared" si="28"/>
        <v>1</v>
      </c>
      <c r="BZ69" s="38">
        <f t="shared" si="28"/>
        <v>1</v>
      </c>
      <c r="CA69" s="38">
        <f t="shared" si="28"/>
        <v>2</v>
      </c>
      <c r="CB69" s="38">
        <f t="shared" si="28"/>
        <v>0</v>
      </c>
      <c r="CC69" s="38">
        <f t="shared" si="28"/>
        <v>1</v>
      </c>
      <c r="CD69" s="38">
        <f t="shared" si="28"/>
        <v>0</v>
      </c>
      <c r="CE69" s="38">
        <f t="shared" si="28"/>
        <v>0</v>
      </c>
      <c r="CF69" s="38">
        <f t="shared" si="28"/>
        <v>1</v>
      </c>
      <c r="CG69" s="38"/>
      <c r="CH69" s="38">
        <f t="shared" ref="CH69:EG69" si="29">SUM(CH49:CH68)</f>
        <v>0</v>
      </c>
      <c r="CI69" s="38">
        <f t="shared" si="29"/>
        <v>0</v>
      </c>
      <c r="CJ69" s="38">
        <f t="shared" si="29"/>
        <v>1</v>
      </c>
      <c r="CK69" s="38">
        <f t="shared" si="29"/>
        <v>0</v>
      </c>
      <c r="CL69" s="38">
        <f t="shared" si="29"/>
        <v>0</v>
      </c>
      <c r="CM69" s="38">
        <f t="shared" si="29"/>
        <v>0</v>
      </c>
      <c r="CN69" s="38">
        <f t="shared" si="29"/>
        <v>0</v>
      </c>
      <c r="CO69" s="38">
        <f t="shared" si="29"/>
        <v>0</v>
      </c>
      <c r="CP69" s="38">
        <f t="shared" si="29"/>
        <v>0</v>
      </c>
      <c r="CQ69" s="38">
        <f t="shared" si="29"/>
        <v>0</v>
      </c>
      <c r="CR69" s="38">
        <f t="shared" si="29"/>
        <v>0</v>
      </c>
      <c r="CS69" s="38">
        <f t="shared" si="29"/>
        <v>0</v>
      </c>
      <c r="CT69" s="38">
        <f t="shared" si="29"/>
        <v>0</v>
      </c>
      <c r="CU69" s="38">
        <f t="shared" si="29"/>
        <v>0</v>
      </c>
      <c r="CV69" s="38">
        <f t="shared" si="29"/>
        <v>0</v>
      </c>
      <c r="CW69" s="38">
        <f t="shared" si="29"/>
        <v>1</v>
      </c>
      <c r="CX69" s="38">
        <f t="shared" si="29"/>
        <v>0</v>
      </c>
      <c r="CY69" s="38">
        <f t="shared" si="29"/>
        <v>0</v>
      </c>
      <c r="CZ69" s="38">
        <f t="shared" si="29"/>
        <v>0</v>
      </c>
      <c r="DA69" s="38">
        <f t="shared" si="29"/>
        <v>0</v>
      </c>
      <c r="DB69" s="38">
        <f t="shared" si="29"/>
        <v>0</v>
      </c>
      <c r="DC69" s="38">
        <f t="shared" si="29"/>
        <v>0</v>
      </c>
      <c r="DD69" s="38">
        <f t="shared" si="29"/>
        <v>0</v>
      </c>
      <c r="DE69" s="38">
        <f t="shared" si="29"/>
        <v>0</v>
      </c>
      <c r="DF69" s="38">
        <f t="shared" si="29"/>
        <v>0</v>
      </c>
      <c r="DG69" s="38">
        <f t="shared" si="29"/>
        <v>0</v>
      </c>
      <c r="DH69" s="38">
        <f t="shared" si="29"/>
        <v>0</v>
      </c>
      <c r="DI69" s="38">
        <f t="shared" si="29"/>
        <v>0</v>
      </c>
      <c r="DJ69" s="38">
        <f t="shared" si="29"/>
        <v>0</v>
      </c>
      <c r="DK69" s="38">
        <f t="shared" si="29"/>
        <v>0</v>
      </c>
      <c r="DL69" s="38">
        <f t="shared" si="29"/>
        <v>0</v>
      </c>
      <c r="DM69" s="38">
        <f t="shared" si="29"/>
        <v>0</v>
      </c>
      <c r="DN69" s="38">
        <f t="shared" si="29"/>
        <v>0</v>
      </c>
      <c r="DO69" s="38">
        <f t="shared" si="29"/>
        <v>0</v>
      </c>
      <c r="DP69" s="38">
        <f t="shared" si="29"/>
        <v>0</v>
      </c>
      <c r="DQ69" s="38">
        <f t="shared" si="29"/>
        <v>0</v>
      </c>
      <c r="DR69" s="38">
        <f t="shared" si="29"/>
        <v>0</v>
      </c>
      <c r="DS69" s="38">
        <f t="shared" si="29"/>
        <v>0</v>
      </c>
      <c r="DT69" s="38">
        <f t="shared" si="29"/>
        <v>0</v>
      </c>
      <c r="DU69" s="38">
        <f t="shared" si="29"/>
        <v>1</v>
      </c>
      <c r="DV69" s="38">
        <f t="shared" si="29"/>
        <v>0</v>
      </c>
      <c r="DW69" s="38">
        <f t="shared" si="29"/>
        <v>0</v>
      </c>
      <c r="DX69" s="38">
        <f t="shared" si="29"/>
        <v>0</v>
      </c>
      <c r="DY69" s="38">
        <f t="shared" si="29"/>
        <v>0</v>
      </c>
      <c r="DZ69" s="38">
        <f t="shared" si="29"/>
        <v>1</v>
      </c>
      <c r="EA69" s="38">
        <f t="shared" si="29"/>
        <v>0</v>
      </c>
      <c r="EB69" s="38">
        <f t="shared" si="29"/>
        <v>0</v>
      </c>
      <c r="EC69" s="38">
        <f t="shared" si="29"/>
        <v>0</v>
      </c>
      <c r="ED69" s="38">
        <f t="shared" si="29"/>
        <v>0</v>
      </c>
      <c r="EE69" s="38">
        <f t="shared" si="29"/>
        <v>0</v>
      </c>
      <c r="EF69" s="38">
        <f t="shared" si="29"/>
        <v>1</v>
      </c>
      <c r="EG69" s="38">
        <f t="shared" si="29"/>
        <v>0</v>
      </c>
      <c r="EH69" s="38"/>
      <c r="EI69" s="38">
        <f t="shared" ref="EI69:FV69" si="30">SUM(EI49:EI68)</f>
        <v>0</v>
      </c>
      <c r="EJ69" s="38">
        <f t="shared" si="30"/>
        <v>0</v>
      </c>
      <c r="EK69" s="38">
        <f t="shared" si="30"/>
        <v>0</v>
      </c>
      <c r="EL69" s="38">
        <f t="shared" si="30"/>
        <v>0</v>
      </c>
      <c r="EM69" s="38">
        <f t="shared" si="30"/>
        <v>0</v>
      </c>
      <c r="EN69" s="38">
        <f t="shared" si="30"/>
        <v>0</v>
      </c>
      <c r="EO69" s="38">
        <f t="shared" si="30"/>
        <v>0</v>
      </c>
      <c r="EP69" s="38">
        <f t="shared" si="30"/>
        <v>0</v>
      </c>
      <c r="EQ69" s="38">
        <f t="shared" si="30"/>
        <v>0</v>
      </c>
      <c r="ER69" s="38">
        <f t="shared" si="30"/>
        <v>0</v>
      </c>
      <c r="ES69" s="38">
        <f t="shared" si="30"/>
        <v>0</v>
      </c>
      <c r="ET69" s="38">
        <f t="shared" si="30"/>
        <v>0</v>
      </c>
      <c r="EU69" s="38">
        <f t="shared" si="30"/>
        <v>0</v>
      </c>
      <c r="EV69" s="38">
        <f t="shared" si="30"/>
        <v>0</v>
      </c>
      <c r="EW69" s="38">
        <f t="shared" si="30"/>
        <v>0</v>
      </c>
      <c r="EX69" s="38">
        <f t="shared" si="30"/>
        <v>0</v>
      </c>
      <c r="EY69" s="38">
        <f t="shared" si="30"/>
        <v>0</v>
      </c>
      <c r="EZ69" s="38">
        <f t="shared" si="30"/>
        <v>0</v>
      </c>
      <c r="FA69" s="38">
        <f t="shared" si="30"/>
        <v>0</v>
      </c>
      <c r="FB69" s="38">
        <f t="shared" si="30"/>
        <v>0</v>
      </c>
      <c r="FC69" s="38">
        <f t="shared" si="30"/>
        <v>0</v>
      </c>
      <c r="FD69" s="38">
        <f t="shared" si="30"/>
        <v>0</v>
      </c>
      <c r="FE69" s="38">
        <f t="shared" si="30"/>
        <v>0</v>
      </c>
      <c r="FF69" s="38">
        <f t="shared" si="30"/>
        <v>0</v>
      </c>
      <c r="FG69" s="38">
        <f t="shared" si="30"/>
        <v>0</v>
      </c>
      <c r="FH69" s="38">
        <f t="shared" si="30"/>
        <v>1</v>
      </c>
      <c r="FI69" s="38">
        <f t="shared" si="30"/>
        <v>1</v>
      </c>
      <c r="FJ69" s="38">
        <f t="shared" si="30"/>
        <v>0</v>
      </c>
      <c r="FK69" s="38">
        <f t="shared" si="30"/>
        <v>2</v>
      </c>
      <c r="FL69" s="38">
        <f t="shared" si="30"/>
        <v>2</v>
      </c>
      <c r="FM69" s="38">
        <f t="shared" si="30"/>
        <v>1</v>
      </c>
      <c r="FN69" s="38">
        <f t="shared" si="30"/>
        <v>1</v>
      </c>
      <c r="FO69" s="38">
        <f t="shared" si="30"/>
        <v>2</v>
      </c>
      <c r="FP69" s="38">
        <f t="shared" si="30"/>
        <v>0</v>
      </c>
      <c r="FQ69" s="38">
        <f t="shared" si="30"/>
        <v>1</v>
      </c>
      <c r="FR69" s="38">
        <f t="shared" si="30"/>
        <v>1</v>
      </c>
      <c r="FS69" s="38">
        <f t="shared" si="30"/>
        <v>1</v>
      </c>
      <c r="FT69" s="38">
        <f t="shared" si="30"/>
        <v>1</v>
      </c>
      <c r="FU69" s="38">
        <f t="shared" si="30"/>
        <v>0</v>
      </c>
      <c r="FV69" s="38">
        <f t="shared" si="30"/>
        <v>0</v>
      </c>
      <c r="FW69" s="38">
        <f t="shared" si="24"/>
        <v>14</v>
      </c>
      <c r="FX69" s="38"/>
      <c r="FY69" s="38"/>
      <c r="FZ69" s="44"/>
    </row>
    <row r="70" spans="1:18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63"/>
    </row>
    <row r="71" spans="1:18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63"/>
    </row>
    <row r="72" spans="1:18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63"/>
    </row>
    <row r="73" spans="1:18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63"/>
    </row>
    <row r="74" spans="1:18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63"/>
    </row>
    <row r="75" spans="1:18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63"/>
    </row>
    <row r="76" spans="1:18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63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63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63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63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63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63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63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63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63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63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63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63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63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63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63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63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63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63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63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63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63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63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63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63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63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63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63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63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63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63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63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63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63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63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63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63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63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63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63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63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63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63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63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63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63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63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63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63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63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63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63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63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63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63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63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63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63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63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63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63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63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63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63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63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63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63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63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63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63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63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63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63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63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63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63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63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63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63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63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63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63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63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63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63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63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63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63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63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63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63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63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63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63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63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63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63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63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63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63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63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63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63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63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63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63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63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63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63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63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63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63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63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63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63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63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63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63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63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63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63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63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63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63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63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63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63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63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63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63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63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63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63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63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63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63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63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63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63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63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63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63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63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63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63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63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63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63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63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63"/>
    </row>
    <row r="225" spans="1:18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63"/>
    </row>
    <row r="226" spans="1:18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63"/>
    </row>
    <row r="227" spans="1:18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63"/>
    </row>
    <row r="228" spans="1:18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63"/>
    </row>
    <row r="229" spans="1:18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63"/>
    </row>
    <row r="230" spans="1:18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63"/>
    </row>
    <row r="231" spans="1:18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63"/>
    </row>
    <row r="232" spans="1:18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63"/>
    </row>
    <row r="233" spans="1:18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63"/>
    </row>
    <row r="234" spans="1:18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63"/>
    </row>
    <row r="235" spans="1:18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63"/>
    </row>
    <row r="236" spans="1:18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63"/>
    </row>
    <row r="237" spans="1:18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63"/>
    </row>
    <row r="238" spans="1:18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63"/>
    </row>
    <row r="239" spans="1:18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63"/>
    </row>
    <row r="240" spans="1:18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63"/>
    </row>
    <row r="241" spans="1:18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63"/>
    </row>
    <row r="242" spans="1:18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63"/>
    </row>
    <row r="243" spans="1:18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63"/>
    </row>
    <row r="244" spans="1:18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63"/>
    </row>
    <row r="245" spans="1:18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63"/>
    </row>
    <row r="246" spans="1:18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63"/>
    </row>
    <row r="247" spans="1:18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63"/>
    </row>
    <row r="248" spans="1:18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63"/>
    </row>
    <row r="249" spans="1:18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63"/>
    </row>
    <row r="250" spans="1:18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63"/>
    </row>
    <row r="251" spans="1:18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63"/>
    </row>
    <row r="252" spans="1:18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63"/>
    </row>
    <row r="253" spans="1:18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63"/>
    </row>
    <row r="254" spans="1:18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63"/>
    </row>
    <row r="255" spans="1:18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63"/>
    </row>
    <row r="256" spans="1:18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63"/>
    </row>
    <row r="257" spans="1:18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63"/>
    </row>
    <row r="258" spans="1:18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63"/>
    </row>
    <row r="259" spans="1:18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63"/>
    </row>
    <row r="260" spans="1:18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63"/>
    </row>
    <row r="261" spans="1:18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63"/>
    </row>
    <row r="262" spans="1:18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63"/>
    </row>
    <row r="263" spans="1:18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63"/>
    </row>
    <row r="264" spans="1:18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63"/>
    </row>
    <row r="265" spans="1:18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63"/>
    </row>
    <row r="266" spans="1:18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63"/>
    </row>
    <row r="267" spans="1:18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63"/>
    </row>
    <row r="268" spans="1:18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63"/>
    </row>
    <row r="269" spans="1:18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63"/>
    </row>
  </sheetData>
  <mergeCells count="18">
    <mergeCell ref="A69:B69"/>
    <mergeCell ref="B2:BK2"/>
    <mergeCell ref="D6:X6"/>
    <mergeCell ref="Y6:AR6"/>
    <mergeCell ref="AS6:AS7"/>
    <mergeCell ref="AT6:BK6"/>
    <mergeCell ref="FE6:FV6"/>
    <mergeCell ref="FW6:FW7"/>
    <mergeCell ref="FX6:FZ6"/>
    <mergeCell ref="A27:B27"/>
    <mergeCell ref="A48:B48"/>
    <mergeCell ref="BL6:CF6"/>
    <mergeCell ref="CG6:CG7"/>
    <mergeCell ref="CH6:CX6"/>
    <mergeCell ref="CY6:DR6"/>
    <mergeCell ref="DS6:EG6"/>
    <mergeCell ref="EH6:EH7"/>
    <mergeCell ref="EI6:FD6"/>
  </mergeCells>
  <conditionalFormatting sqref="A8:A27 C8:C24 A48 A69">
    <cfRule type="expression" dxfId="56" priority="1">
      <formula>#REF!&gt;$D$3</formula>
    </cfRule>
  </conditionalFormatting>
  <conditionalFormatting sqref="C25:C26">
    <cfRule type="expression" dxfId="55" priority="2">
      <formula>#REF!&gt;$D$3</formula>
    </cfRule>
  </conditionalFormatting>
  <conditionalFormatting sqref="A49:A68 C49:C65">
    <cfRule type="expression" dxfId="54" priority="3">
      <formula>#REF!&gt;$D$3</formula>
    </cfRule>
  </conditionalFormatting>
  <conditionalFormatting sqref="B8:B26 C16">
    <cfRule type="expression" dxfId="53" priority="4">
      <formula>#REF!&gt;$D$3</formula>
    </cfRule>
  </conditionalFormatting>
  <conditionalFormatting sqref="A28:A47 C28:C44">
    <cfRule type="expression" dxfId="52" priority="5">
      <formula>#REF!&gt;$D$3</formula>
    </cfRule>
  </conditionalFormatting>
  <conditionalFormatting sqref="C66:C68">
    <cfRule type="expression" dxfId="51" priority="6">
      <formula>#REF!&gt;$D$3</formula>
    </cfRule>
  </conditionalFormatting>
  <conditionalFormatting sqref="C45:C47">
    <cfRule type="expression" dxfId="50" priority="7">
      <formula>#REF!&gt;$D$3</formula>
    </cfRule>
  </conditionalFormatting>
  <conditionalFormatting sqref="B49:B68">
    <cfRule type="expression" dxfId="49" priority="8">
      <formula>#REF!&gt;$D$3</formula>
    </cfRule>
  </conditionalFormatting>
  <conditionalFormatting sqref="B28:B47">
    <cfRule type="expression" dxfId="48" priority="9">
      <formula>#REF!&gt;$D$3</formula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70"/>
  <sheetViews>
    <sheetView showGridLines="0" workbookViewId="0">
      <pane xSplit="36" ySplit="15" topLeftCell="AK16" activePane="bottomRight" state="frozen"/>
      <selection pane="topRight" activeCell="AK1" sqref="AK1"/>
      <selection pane="bottomLeft" activeCell="A16" sqref="A16"/>
      <selection pane="bottomRight" activeCell="AK16" sqref="AK16"/>
    </sheetView>
  </sheetViews>
  <sheetFormatPr defaultColWidth="14.42578125" defaultRowHeight="15" customHeight="1"/>
  <cols>
    <col min="1" max="1" width="30.285156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  <col min="183" max="183" width="8.7109375" customWidth="1"/>
    <col min="184" max="184" width="25.42578125" customWidth="1"/>
  </cols>
  <sheetData>
    <row r="1" spans="1:184">
      <c r="AS1" s="1" t="s">
        <v>0</v>
      </c>
      <c r="CG1" s="1"/>
      <c r="EH1" s="1"/>
      <c r="FW1" s="1"/>
      <c r="FX1" s="1"/>
      <c r="FY1" s="1"/>
      <c r="FZ1" s="63"/>
    </row>
    <row r="2" spans="1:184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63"/>
    </row>
    <row r="3" spans="1:184" ht="15" customHeight="1">
      <c r="A3" s="1"/>
      <c r="B3" s="57" t="s">
        <v>51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63"/>
    </row>
    <row r="4" spans="1:184" ht="15" customHeight="1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63"/>
    </row>
    <row r="5" spans="1:184" ht="15" customHeight="1">
      <c r="A5" s="1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63"/>
    </row>
    <row r="6" spans="1:184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4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17">
        <v>29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66">
        <v>18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24">
        <v>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65" t="s">
        <v>21</v>
      </c>
    </row>
    <row r="8" spans="1:184" ht="17.25">
      <c r="A8" s="30" t="s">
        <v>31</v>
      </c>
      <c r="B8" s="30" t="s">
        <v>66</v>
      </c>
      <c r="C8" s="41">
        <v>170</v>
      </c>
      <c r="D8" s="31"/>
      <c r="E8" s="31"/>
      <c r="F8" s="32"/>
      <c r="G8" s="32"/>
      <c r="H8" s="32"/>
      <c r="I8" s="32"/>
      <c r="J8" s="49">
        <v>1</v>
      </c>
      <c r="K8" s="32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35"/>
      <c r="AK8" s="43">
        <v>1</v>
      </c>
      <c r="AL8" s="35"/>
      <c r="AM8" s="35"/>
      <c r="AN8" s="35"/>
      <c r="AO8" s="35"/>
      <c r="AP8" s="35"/>
      <c r="AQ8" s="35"/>
      <c r="AR8" s="35"/>
      <c r="AS8" s="35">
        <f t="shared" ref="AS8:AS22" si="0">SUM(D8:AR8)</f>
        <v>2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5"/>
      <c r="BQ8" s="35"/>
      <c r="BR8" s="35"/>
      <c r="BS8" s="36"/>
      <c r="BT8" s="36"/>
      <c r="BU8" s="35"/>
      <c r="BV8" s="43">
        <v>1</v>
      </c>
      <c r="BW8" s="35"/>
      <c r="BX8" s="35"/>
      <c r="BY8" s="35"/>
      <c r="BZ8" s="35"/>
      <c r="CA8" s="35"/>
      <c r="CB8" s="36"/>
      <c r="CC8" s="36"/>
      <c r="CD8" s="35"/>
      <c r="CE8" s="35"/>
      <c r="CF8" s="35"/>
      <c r="CG8" s="35">
        <f t="shared" ref="CG8:CG27" si="1">SUM(AT8:CF8)</f>
        <v>1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6"/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60">
        <v>1</v>
      </c>
      <c r="EF8" s="59"/>
      <c r="EG8" s="59"/>
      <c r="EH8" s="59">
        <f t="shared" ref="EH8:EH27" si="2">SUM(CH8:EG8)</f>
        <v>1</v>
      </c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60">
        <v>1</v>
      </c>
      <c r="FM8" s="61"/>
      <c r="FN8" s="38"/>
      <c r="FO8" s="38"/>
      <c r="FP8" s="38"/>
      <c r="FQ8" s="38"/>
      <c r="FR8" s="38"/>
      <c r="FS8" s="38"/>
      <c r="FT8" s="38"/>
      <c r="FU8" s="38"/>
      <c r="FV8" s="38"/>
      <c r="FW8" s="38">
        <f>SUM(FV8)</f>
        <v>0</v>
      </c>
      <c r="FX8" s="38">
        <f t="shared" ref="FX8:FX27" si="3">C8</f>
        <v>170</v>
      </c>
      <c r="FY8" s="38">
        <f t="shared" ref="FY8:FY27" si="4">SUM(AS8+CG8+EH8+FW8)</f>
        <v>4</v>
      </c>
      <c r="FZ8" s="44">
        <f t="shared" ref="FZ8:FZ25" si="5">FY8/FX8*100</f>
        <v>2.3529411764705883</v>
      </c>
    </row>
    <row r="9" spans="1:184" ht="17.25">
      <c r="A9" s="30" t="s">
        <v>57</v>
      </c>
      <c r="B9" s="30" t="s">
        <v>66</v>
      </c>
      <c r="C9" s="41">
        <v>102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0</v>
      </c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35"/>
      <c r="BS9" s="36"/>
      <c r="BT9" s="36"/>
      <c r="BU9" s="35"/>
      <c r="BV9" s="35"/>
      <c r="BW9" s="35"/>
      <c r="BX9" s="35"/>
      <c r="BY9" s="35"/>
      <c r="BZ9" s="35"/>
      <c r="CA9" s="35"/>
      <c r="CB9" s="36"/>
      <c r="CC9" s="36"/>
      <c r="CD9" s="43">
        <v>1</v>
      </c>
      <c r="CE9" s="43"/>
      <c r="CF9" s="35"/>
      <c r="CG9" s="35">
        <f t="shared" si="1"/>
        <v>1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>
        <f t="shared" si="2"/>
        <v>0</v>
      </c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60">
        <v>1</v>
      </c>
      <c r="FL9" s="59"/>
      <c r="FM9" s="61"/>
      <c r="FN9" s="38"/>
      <c r="FO9" s="38"/>
      <c r="FP9" s="38"/>
      <c r="FQ9" s="38"/>
      <c r="FR9" s="38"/>
      <c r="FS9" s="38"/>
      <c r="FT9" s="38"/>
      <c r="FU9" s="38"/>
      <c r="FV9" s="38"/>
      <c r="FW9" s="38">
        <f t="shared" ref="FW9:FW20" si="6">SUM(EI9:FV9)</f>
        <v>1</v>
      </c>
      <c r="FX9" s="38">
        <f t="shared" si="3"/>
        <v>102</v>
      </c>
      <c r="FY9" s="38">
        <f t="shared" si="4"/>
        <v>2</v>
      </c>
      <c r="FZ9" s="44">
        <f t="shared" si="5"/>
        <v>1.9607843137254901</v>
      </c>
    </row>
    <row r="10" spans="1:184" ht="17.25">
      <c r="A10" s="30" t="s">
        <v>34</v>
      </c>
      <c r="B10" s="30" t="s">
        <v>66</v>
      </c>
      <c r="C10" s="41">
        <v>34</v>
      </c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35"/>
      <c r="BZ10" s="35"/>
      <c r="CA10" s="35"/>
      <c r="CB10" s="36"/>
      <c r="CC10" s="36"/>
      <c r="CD10" s="35"/>
      <c r="CE10" s="35"/>
      <c r="CF10" s="35"/>
      <c r="CG10" s="35">
        <f t="shared" si="1"/>
        <v>0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>
        <f t="shared" si="2"/>
        <v>0</v>
      </c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61"/>
      <c r="FN10" s="38"/>
      <c r="FO10" s="38"/>
      <c r="FP10" s="38"/>
      <c r="FQ10" s="38"/>
      <c r="FR10" s="38"/>
      <c r="FS10" s="38"/>
      <c r="FT10" s="38"/>
      <c r="FU10" s="38"/>
      <c r="FV10" s="38"/>
      <c r="FW10" s="38">
        <f t="shared" si="6"/>
        <v>0</v>
      </c>
      <c r="FX10" s="38">
        <f t="shared" si="3"/>
        <v>34</v>
      </c>
      <c r="FY10" s="38">
        <f t="shared" si="4"/>
        <v>0</v>
      </c>
      <c r="FZ10" s="44">
        <f t="shared" si="5"/>
        <v>0</v>
      </c>
    </row>
    <row r="11" spans="1:184" ht="17.25">
      <c r="A11" s="30" t="s">
        <v>35</v>
      </c>
      <c r="B11" s="30" t="s">
        <v>66</v>
      </c>
      <c r="C11" s="41">
        <v>34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43">
        <v>1</v>
      </c>
      <c r="BX11" s="35"/>
      <c r="BY11" s="35"/>
      <c r="BZ11" s="35"/>
      <c r="CA11" s="35"/>
      <c r="CB11" s="36"/>
      <c r="CC11" s="36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>
        <f t="shared" si="2"/>
        <v>0</v>
      </c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67">
        <v>1</v>
      </c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6"/>
        <v>1</v>
      </c>
      <c r="FX11" s="38">
        <f t="shared" si="3"/>
        <v>34</v>
      </c>
      <c r="FY11" s="38">
        <f t="shared" si="4"/>
        <v>2</v>
      </c>
      <c r="FZ11" s="44">
        <f t="shared" si="5"/>
        <v>5.8823529411764701</v>
      </c>
    </row>
    <row r="12" spans="1:184" ht="17.25">
      <c r="A12" s="30" t="s">
        <v>36</v>
      </c>
      <c r="B12" s="30" t="s">
        <v>66</v>
      </c>
      <c r="C12" s="41">
        <v>34</v>
      </c>
      <c r="D12" s="31"/>
      <c r="E12" s="31"/>
      <c r="F12" s="32"/>
      <c r="G12" s="32"/>
      <c r="H12" s="32"/>
      <c r="I12" s="32"/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>
        <f t="shared" si="0"/>
        <v>0</v>
      </c>
      <c r="AT12" s="35"/>
      <c r="AU12" s="35"/>
      <c r="AV12" s="35"/>
      <c r="AW12" s="35"/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35"/>
      <c r="BJ12" s="36"/>
      <c r="BK12" s="36"/>
      <c r="BL12" s="35"/>
      <c r="BM12" s="35"/>
      <c r="BN12" s="35"/>
      <c r="BO12" s="35"/>
      <c r="BP12" s="35"/>
      <c r="BQ12" s="35"/>
      <c r="BR12" s="35"/>
      <c r="BS12" s="36"/>
      <c r="BT12" s="36"/>
      <c r="BU12" s="35"/>
      <c r="BV12" s="35"/>
      <c r="BW12" s="35"/>
      <c r="BX12" s="35"/>
      <c r="BY12" s="35"/>
      <c r="BZ12" s="35"/>
      <c r="CA12" s="43">
        <v>1</v>
      </c>
      <c r="CB12" s="36"/>
      <c r="CC12" s="36"/>
      <c r="CD12" s="35"/>
      <c r="CE12" s="35"/>
      <c r="CF12" s="35"/>
      <c r="CG12" s="35">
        <f t="shared" si="1"/>
        <v>1</v>
      </c>
      <c r="CH12" s="35"/>
      <c r="CI12" s="35"/>
      <c r="CJ12" s="35"/>
      <c r="CK12" s="35"/>
      <c r="CL12" s="36"/>
      <c r="CM12" s="36"/>
      <c r="CN12" s="35"/>
      <c r="CO12" s="35"/>
      <c r="CP12" s="35"/>
      <c r="CQ12" s="35"/>
      <c r="CR12" s="35"/>
      <c r="CS12" s="35"/>
      <c r="CT12" s="35"/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>
        <f t="shared" si="2"/>
        <v>0</v>
      </c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61"/>
      <c r="FN12" s="38"/>
      <c r="FO12" s="38"/>
      <c r="FP12" s="39">
        <v>1</v>
      </c>
      <c r="FQ12" s="38"/>
      <c r="FR12" s="38"/>
      <c r="FS12" s="38"/>
      <c r="FT12" s="38"/>
      <c r="FU12" s="38"/>
      <c r="FV12" s="38"/>
      <c r="FW12" s="38">
        <f t="shared" si="6"/>
        <v>1</v>
      </c>
      <c r="FX12" s="38">
        <f t="shared" si="3"/>
        <v>34</v>
      </c>
      <c r="FY12" s="38">
        <f t="shared" si="4"/>
        <v>2</v>
      </c>
      <c r="FZ12" s="44">
        <f t="shared" si="5"/>
        <v>5.8823529411764701</v>
      </c>
    </row>
    <row r="13" spans="1:184" ht="17.25">
      <c r="A13" s="30" t="s">
        <v>58</v>
      </c>
      <c r="B13" s="30" t="s">
        <v>66</v>
      </c>
      <c r="C13" s="41">
        <v>34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>
        <f t="shared" si="0"/>
        <v>0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35"/>
      <c r="BX13" s="35"/>
      <c r="BY13" s="35"/>
      <c r="BZ13" s="35"/>
      <c r="CA13" s="35"/>
      <c r="CB13" s="36"/>
      <c r="CC13" s="36"/>
      <c r="CD13" s="35"/>
      <c r="CE13" s="35"/>
      <c r="CF13" s="35"/>
      <c r="CG13" s="35">
        <f t="shared" si="1"/>
        <v>0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>
        <f t="shared" si="2"/>
        <v>0</v>
      </c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61"/>
      <c r="FN13" s="38"/>
      <c r="FO13" s="38"/>
      <c r="FP13" s="38"/>
      <c r="FQ13" s="38"/>
      <c r="FR13" s="38"/>
      <c r="FS13" s="38"/>
      <c r="FT13" s="38"/>
      <c r="FU13" s="38"/>
      <c r="FV13" s="38"/>
      <c r="FW13" s="38">
        <f t="shared" si="6"/>
        <v>0</v>
      </c>
      <c r="FX13" s="38">
        <f t="shared" si="3"/>
        <v>34</v>
      </c>
      <c r="FY13" s="38">
        <f t="shared" si="4"/>
        <v>0</v>
      </c>
      <c r="FZ13" s="44">
        <f t="shared" si="5"/>
        <v>0</v>
      </c>
    </row>
    <row r="14" spans="1:184" ht="17.25">
      <c r="A14" s="30" t="s">
        <v>59</v>
      </c>
      <c r="B14" s="30" t="s">
        <v>66</v>
      </c>
      <c r="C14" s="41">
        <v>34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0"/>
        <v>0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35"/>
      <c r="BF14" s="35"/>
      <c r="BG14" s="35"/>
      <c r="BH14" s="35"/>
      <c r="BI14" s="35"/>
      <c r="BJ14" s="36"/>
      <c r="BK14" s="36"/>
      <c r="BL14" s="35"/>
      <c r="BM14" s="35"/>
      <c r="BN14" s="35"/>
      <c r="BO14" s="35"/>
      <c r="BP14" s="35"/>
      <c r="BQ14" s="35"/>
      <c r="BR14" s="35"/>
      <c r="BS14" s="36"/>
      <c r="BT14" s="36"/>
      <c r="BU14" s="35"/>
      <c r="BV14" s="35"/>
      <c r="BW14" s="35"/>
      <c r="BX14" s="35"/>
      <c r="BY14" s="43">
        <v>1</v>
      </c>
      <c r="BZ14" s="35"/>
      <c r="CA14" s="35"/>
      <c r="CB14" s="36"/>
      <c r="CC14" s="36"/>
      <c r="CD14" s="35"/>
      <c r="CE14" s="35"/>
      <c r="CF14" s="35"/>
      <c r="CG14" s="35">
        <f t="shared" si="1"/>
        <v>1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6"/>
      <c r="CV14" s="36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>
        <f t="shared" si="2"/>
        <v>0</v>
      </c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61"/>
      <c r="FN14" s="38"/>
      <c r="FO14" s="39">
        <v>1</v>
      </c>
      <c r="FP14" s="38"/>
      <c r="FQ14" s="38"/>
      <c r="FR14" s="38"/>
      <c r="FS14" s="38"/>
      <c r="FT14" s="38"/>
      <c r="FU14" s="38"/>
      <c r="FV14" s="38"/>
      <c r="FW14" s="38">
        <f t="shared" si="6"/>
        <v>1</v>
      </c>
      <c r="FX14" s="38">
        <f t="shared" si="3"/>
        <v>34</v>
      </c>
      <c r="FY14" s="38">
        <f t="shared" si="4"/>
        <v>2</v>
      </c>
      <c r="FZ14" s="44">
        <f t="shared" si="5"/>
        <v>5.8823529411764701</v>
      </c>
    </row>
    <row r="15" spans="1:184" ht="17.25">
      <c r="A15" s="30" t="s">
        <v>39</v>
      </c>
      <c r="B15" s="30" t="s">
        <v>66</v>
      </c>
      <c r="C15" s="41">
        <v>102</v>
      </c>
      <c r="D15" s="31"/>
      <c r="E15" s="31"/>
      <c r="F15" s="32"/>
      <c r="G15" s="32"/>
      <c r="H15" s="32"/>
      <c r="I15" s="32"/>
      <c r="J15" s="32"/>
      <c r="K15" s="32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3">
        <v>1</v>
      </c>
      <c r="AC15" s="35"/>
      <c r="AD15" s="35"/>
      <c r="AE15" s="35"/>
      <c r="AF15" s="35"/>
      <c r="AG15" s="35"/>
      <c r="AH15" s="35"/>
      <c r="AI15" s="43">
        <v>1</v>
      </c>
      <c r="AJ15" s="35"/>
      <c r="AK15" s="35"/>
      <c r="AL15" s="35"/>
      <c r="AM15" s="35"/>
      <c r="AN15" s="35"/>
      <c r="AO15" s="35"/>
      <c r="AP15" s="35"/>
      <c r="AQ15" s="35"/>
      <c r="AR15" s="35"/>
      <c r="AS15" s="35">
        <f t="shared" si="0"/>
        <v>2</v>
      </c>
      <c r="AT15" s="35"/>
      <c r="AU15" s="35"/>
      <c r="AV15" s="35"/>
      <c r="AW15" s="35"/>
      <c r="AX15" s="35"/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35"/>
      <c r="BN15" s="35"/>
      <c r="BO15" s="35"/>
      <c r="BP15" s="35"/>
      <c r="BQ15" s="35"/>
      <c r="BR15" s="43">
        <v>1</v>
      </c>
      <c r="BS15" s="36"/>
      <c r="BT15" s="36"/>
      <c r="BU15" s="35"/>
      <c r="BV15" s="35"/>
      <c r="BW15" s="35"/>
      <c r="BX15" s="35"/>
      <c r="BY15" s="35"/>
      <c r="BZ15" s="35"/>
      <c r="CA15" s="35"/>
      <c r="CB15" s="36"/>
      <c r="CC15" s="36"/>
      <c r="CD15" s="35"/>
      <c r="CE15" s="43">
        <v>1</v>
      </c>
      <c r="CF15" s="35"/>
      <c r="CG15" s="35">
        <f t="shared" si="1"/>
        <v>2</v>
      </c>
      <c r="CH15" s="35"/>
      <c r="CI15" s="35"/>
      <c r="CJ15" s="35"/>
      <c r="CK15" s="35"/>
      <c r="CL15" s="36"/>
      <c r="CM15" s="36"/>
      <c r="CN15" s="35"/>
      <c r="CO15" s="43">
        <v>1</v>
      </c>
      <c r="CP15" s="35"/>
      <c r="CQ15" s="35"/>
      <c r="CR15" s="35"/>
      <c r="CS15" s="35"/>
      <c r="CT15" s="35"/>
      <c r="CU15" s="36"/>
      <c r="CV15" s="36"/>
      <c r="CW15" s="31"/>
      <c r="CX15" s="31"/>
      <c r="CY15" s="31"/>
      <c r="CZ15" s="31"/>
      <c r="DA15" s="42">
        <v>1</v>
      </c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>
        <f t="shared" si="2"/>
        <v>2</v>
      </c>
      <c r="EI15" s="59"/>
      <c r="EJ15" s="59"/>
      <c r="EK15" s="59"/>
      <c r="EL15" s="60">
        <v>1</v>
      </c>
      <c r="EM15" s="59"/>
      <c r="EN15" s="59"/>
      <c r="EO15" s="59"/>
      <c r="EP15" s="59"/>
      <c r="EQ15" s="59"/>
      <c r="ER15" s="59"/>
      <c r="ES15" s="59"/>
      <c r="ET15" s="60">
        <v>1</v>
      </c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61"/>
      <c r="FN15" s="38"/>
      <c r="FO15" s="39">
        <v>1</v>
      </c>
      <c r="FP15" s="38"/>
      <c r="FQ15" s="38"/>
      <c r="FR15" s="38"/>
      <c r="FS15" s="38"/>
      <c r="FT15" s="38"/>
      <c r="FU15" s="38"/>
      <c r="FV15" s="38"/>
      <c r="FW15" s="38">
        <f t="shared" si="6"/>
        <v>3</v>
      </c>
      <c r="FX15" s="38">
        <f t="shared" si="3"/>
        <v>102</v>
      </c>
      <c r="FY15" s="38">
        <f t="shared" si="4"/>
        <v>9</v>
      </c>
      <c r="FZ15" s="44">
        <f t="shared" si="5"/>
        <v>8.8235294117647065</v>
      </c>
    </row>
    <row r="16" spans="1:184" ht="17.25">
      <c r="A16" s="30" t="s">
        <v>40</v>
      </c>
      <c r="B16" s="30" t="s">
        <v>66</v>
      </c>
      <c r="C16" s="41">
        <v>170</v>
      </c>
      <c r="D16" s="31"/>
      <c r="E16" s="31"/>
      <c r="F16" s="32"/>
      <c r="G16" s="32"/>
      <c r="H16" s="32"/>
      <c r="I16" s="32"/>
      <c r="J16" s="32"/>
      <c r="K16" s="32"/>
      <c r="L16" s="34"/>
      <c r="M16" s="34"/>
      <c r="N16" s="33">
        <v>1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35"/>
      <c r="AH16" s="43">
        <v>1</v>
      </c>
      <c r="AI16" s="35"/>
      <c r="AJ16" s="35"/>
      <c r="AK16" s="35"/>
      <c r="AL16" s="43">
        <v>1</v>
      </c>
      <c r="AM16" s="35"/>
      <c r="AN16" s="35"/>
      <c r="AO16" s="35"/>
      <c r="AP16" s="35"/>
      <c r="AQ16" s="35"/>
      <c r="AR16" s="35"/>
      <c r="AS16" s="35">
        <f t="shared" si="0"/>
        <v>3</v>
      </c>
      <c r="AT16" s="35"/>
      <c r="AU16" s="35"/>
      <c r="AV16" s="35"/>
      <c r="AW16" s="35"/>
      <c r="AX16" s="35"/>
      <c r="AY16" s="35"/>
      <c r="AZ16" s="35"/>
      <c r="BA16" s="36"/>
      <c r="BB16" s="36"/>
      <c r="BC16" s="35"/>
      <c r="BD16" s="43">
        <v>1</v>
      </c>
      <c r="BE16" s="35"/>
      <c r="BF16" s="35"/>
      <c r="BG16" s="35"/>
      <c r="BH16" s="35"/>
      <c r="BI16" s="35"/>
      <c r="BJ16" s="36"/>
      <c r="BK16" s="36"/>
      <c r="BL16" s="35"/>
      <c r="BM16" s="35"/>
      <c r="BN16" s="35"/>
      <c r="BO16" s="35"/>
      <c r="BP16" s="35"/>
      <c r="BQ16" s="35"/>
      <c r="BR16" s="35"/>
      <c r="BS16" s="36"/>
      <c r="BT16" s="36"/>
      <c r="BU16" s="43">
        <v>1</v>
      </c>
      <c r="BV16" s="35"/>
      <c r="BW16" s="35"/>
      <c r="BX16" s="35"/>
      <c r="BY16" s="43">
        <v>1</v>
      </c>
      <c r="BZ16" s="35"/>
      <c r="CA16" s="35"/>
      <c r="CB16" s="36"/>
      <c r="CC16" s="36"/>
      <c r="CD16" s="35"/>
      <c r="CE16" s="35"/>
      <c r="CF16" s="35"/>
      <c r="CG16" s="35">
        <f t="shared" si="1"/>
        <v>3</v>
      </c>
      <c r="CH16" s="35"/>
      <c r="CI16" s="35"/>
      <c r="CJ16" s="35"/>
      <c r="CK16" s="35"/>
      <c r="CL16" s="36"/>
      <c r="CM16" s="36"/>
      <c r="CN16" s="35"/>
      <c r="CO16" s="35"/>
      <c r="CP16" s="35"/>
      <c r="CQ16" s="35"/>
      <c r="CR16" s="35"/>
      <c r="CS16" s="35"/>
      <c r="CT16" s="35"/>
      <c r="CU16" s="36"/>
      <c r="CV16" s="36"/>
      <c r="CW16" s="42">
        <v>1</v>
      </c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59"/>
      <c r="DT16" s="59"/>
      <c r="DU16" s="59"/>
      <c r="DV16" s="60">
        <v>1</v>
      </c>
      <c r="DW16" s="59"/>
      <c r="DX16" s="59"/>
      <c r="DY16" s="59"/>
      <c r="DZ16" s="59"/>
      <c r="EA16" s="59"/>
      <c r="EB16" s="60">
        <v>1</v>
      </c>
      <c r="EC16" s="59"/>
      <c r="ED16" s="59"/>
      <c r="EE16" s="59"/>
      <c r="EF16" s="59"/>
      <c r="EG16" s="59"/>
      <c r="EH16" s="59">
        <f t="shared" si="2"/>
        <v>3</v>
      </c>
      <c r="EI16" s="59"/>
      <c r="EJ16" s="59"/>
      <c r="EK16" s="59"/>
      <c r="EL16" s="60">
        <v>1</v>
      </c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60">
        <v>1</v>
      </c>
      <c r="FJ16" s="59"/>
      <c r="FK16" s="59"/>
      <c r="FL16" s="59"/>
      <c r="FM16" s="61"/>
      <c r="FN16" s="38"/>
      <c r="FO16" s="38"/>
      <c r="FP16" s="38"/>
      <c r="FQ16" s="38"/>
      <c r="FR16" s="38"/>
      <c r="FS16" s="38"/>
      <c r="FT16" s="38"/>
      <c r="FU16" s="38"/>
      <c r="FV16" s="38"/>
      <c r="FW16" s="38">
        <f t="shared" si="6"/>
        <v>2</v>
      </c>
      <c r="FX16" s="38">
        <f t="shared" si="3"/>
        <v>170</v>
      </c>
      <c r="FY16" s="38">
        <f t="shared" si="4"/>
        <v>11</v>
      </c>
      <c r="FZ16" s="44">
        <f t="shared" si="5"/>
        <v>6.4705882352941186</v>
      </c>
      <c r="GB16" s="52">
        <f>34-COUNTIF(D158:AJ158,"")</f>
        <v>1</v>
      </c>
    </row>
    <row r="17" spans="1:182" ht="17.25">
      <c r="A17" s="30" t="s">
        <v>60</v>
      </c>
      <c r="B17" s="30" t="s">
        <v>66</v>
      </c>
      <c r="C17" s="41">
        <v>68</v>
      </c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43"/>
      <c r="BG17" s="35"/>
      <c r="BH17" s="35"/>
      <c r="BI17" s="35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35"/>
      <c r="CA17" s="35"/>
      <c r="CB17" s="36"/>
      <c r="CC17" s="36"/>
      <c r="CD17" s="35"/>
      <c r="CE17" s="35"/>
      <c r="CF17" s="35"/>
      <c r="CG17" s="35">
        <f t="shared" si="1"/>
        <v>0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>
        <f t="shared" si="2"/>
        <v>0</v>
      </c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61"/>
      <c r="FN17" s="38"/>
      <c r="FO17" s="38"/>
      <c r="FP17" s="38"/>
      <c r="FQ17" s="39">
        <v>1</v>
      </c>
      <c r="FR17" s="38"/>
      <c r="FS17" s="38"/>
      <c r="FT17" s="38"/>
      <c r="FU17" s="38"/>
      <c r="FV17" s="38"/>
      <c r="FW17" s="38">
        <f t="shared" si="6"/>
        <v>1</v>
      </c>
      <c r="FX17" s="38">
        <f t="shared" si="3"/>
        <v>68</v>
      </c>
      <c r="FY17" s="38">
        <f t="shared" si="4"/>
        <v>1</v>
      </c>
      <c r="FZ17" s="44">
        <f t="shared" si="5"/>
        <v>1.4705882352941175</v>
      </c>
    </row>
    <row r="18" spans="1:182" ht="17.25">
      <c r="A18" s="30" t="s">
        <v>67</v>
      </c>
      <c r="B18" s="30" t="s">
        <v>66</v>
      </c>
      <c r="C18" s="41">
        <v>34</v>
      </c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>
        <f t="shared" si="0"/>
        <v>0</v>
      </c>
      <c r="AT18" s="35"/>
      <c r="AU18" s="35"/>
      <c r="AV18" s="35"/>
      <c r="AW18" s="35"/>
      <c r="AX18" s="35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6"/>
      <c r="BT18" s="36"/>
      <c r="BU18" s="35"/>
      <c r="BV18" s="35"/>
      <c r="BW18" s="35"/>
      <c r="BX18" s="35"/>
      <c r="BY18" s="35"/>
      <c r="BZ18" s="35"/>
      <c r="CA18" s="35"/>
      <c r="CB18" s="36"/>
      <c r="CC18" s="36"/>
      <c r="CD18" s="35"/>
      <c r="CE18" s="35"/>
      <c r="CF18" s="35"/>
      <c r="CG18" s="35">
        <f t="shared" si="1"/>
        <v>0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35"/>
      <c r="CT18" s="35"/>
      <c r="CU18" s="36"/>
      <c r="CV18" s="36"/>
      <c r="CW18" s="31"/>
      <c r="CX18" s="31"/>
      <c r="CY18" s="31"/>
      <c r="CZ18" s="31"/>
      <c r="DA18" s="42">
        <v>1</v>
      </c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>
        <f t="shared" si="2"/>
        <v>1</v>
      </c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67">
        <v>1</v>
      </c>
      <c r="FN18" s="38"/>
      <c r="FO18" s="38"/>
      <c r="FP18" s="38"/>
      <c r="FQ18" s="39"/>
      <c r="FR18" s="38"/>
      <c r="FS18" s="38"/>
      <c r="FT18" s="38"/>
      <c r="FU18" s="38"/>
      <c r="FV18" s="38"/>
      <c r="FW18" s="38">
        <f t="shared" si="6"/>
        <v>1</v>
      </c>
      <c r="FX18" s="38">
        <f t="shared" si="3"/>
        <v>34</v>
      </c>
      <c r="FY18" s="38">
        <f t="shared" si="4"/>
        <v>2</v>
      </c>
      <c r="FZ18" s="44">
        <f t="shared" si="5"/>
        <v>5.8823529411764701</v>
      </c>
    </row>
    <row r="19" spans="1:182" ht="17.25">
      <c r="A19" s="30" t="s">
        <v>61</v>
      </c>
      <c r="B19" s="30" t="s">
        <v>66</v>
      </c>
      <c r="C19" s="41">
        <v>34</v>
      </c>
      <c r="D19" s="31"/>
      <c r="E19" s="31"/>
      <c r="F19" s="32"/>
      <c r="G19" s="32"/>
      <c r="H19" s="32"/>
      <c r="I19" s="32"/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si="0"/>
        <v>0</v>
      </c>
      <c r="AT19" s="35"/>
      <c r="AU19" s="35"/>
      <c r="AV19" s="35"/>
      <c r="AW19" s="35"/>
      <c r="AX19" s="35"/>
      <c r="AY19" s="35"/>
      <c r="AZ19" s="35"/>
      <c r="BA19" s="36"/>
      <c r="BB19" s="36"/>
      <c r="BC19" s="35"/>
      <c r="BD19" s="35"/>
      <c r="BE19" s="35"/>
      <c r="BF19" s="35"/>
      <c r="BG19" s="35"/>
      <c r="BH19" s="35"/>
      <c r="BI19" s="35"/>
      <c r="BJ19" s="36"/>
      <c r="BK19" s="36"/>
      <c r="BL19" s="35"/>
      <c r="BM19" s="35"/>
      <c r="BN19" s="35"/>
      <c r="BO19" s="35"/>
      <c r="BP19" s="35"/>
      <c r="BQ19" s="35"/>
      <c r="BR19" s="35"/>
      <c r="BS19" s="36"/>
      <c r="BT19" s="36"/>
      <c r="BU19" s="35"/>
      <c r="BV19" s="35"/>
      <c r="BW19" s="35"/>
      <c r="BX19" s="35"/>
      <c r="BY19" s="35"/>
      <c r="BZ19" s="35"/>
      <c r="CA19" s="35"/>
      <c r="CB19" s="36"/>
      <c r="CC19" s="37">
        <v>1</v>
      </c>
      <c r="CD19" s="35"/>
      <c r="CE19" s="35"/>
      <c r="CF19" s="35"/>
      <c r="CG19" s="35">
        <f t="shared" si="1"/>
        <v>1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>
        <f t="shared" si="2"/>
        <v>0</v>
      </c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61"/>
      <c r="FN19" s="38"/>
      <c r="FO19" s="38"/>
      <c r="FP19" s="39">
        <v>1</v>
      </c>
      <c r="FQ19" s="38"/>
      <c r="FR19" s="38"/>
      <c r="FS19" s="38"/>
      <c r="FT19" s="38"/>
      <c r="FU19" s="38"/>
      <c r="FV19" s="38"/>
      <c r="FW19" s="38">
        <f t="shared" si="6"/>
        <v>1</v>
      </c>
      <c r="FX19" s="38">
        <f t="shared" si="3"/>
        <v>34</v>
      </c>
      <c r="FY19" s="38">
        <f t="shared" si="4"/>
        <v>2</v>
      </c>
      <c r="FZ19" s="44">
        <f t="shared" si="5"/>
        <v>5.8823529411764701</v>
      </c>
    </row>
    <row r="20" spans="1:182" ht="17.25">
      <c r="A20" s="30" t="s">
        <v>62</v>
      </c>
      <c r="B20" s="30" t="s">
        <v>66</v>
      </c>
      <c r="C20" s="41">
        <v>34</v>
      </c>
      <c r="D20" s="31"/>
      <c r="E20" s="31"/>
      <c r="F20" s="32"/>
      <c r="G20" s="32"/>
      <c r="H20" s="32"/>
      <c r="I20" s="32"/>
      <c r="J20" s="32"/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>
        <f t="shared" si="0"/>
        <v>0</v>
      </c>
      <c r="AT20" s="35"/>
      <c r="AU20" s="35"/>
      <c r="AV20" s="35"/>
      <c r="AW20" s="35"/>
      <c r="AX20" s="35"/>
      <c r="AY20" s="35"/>
      <c r="AZ20" s="35"/>
      <c r="BA20" s="36"/>
      <c r="BB20" s="36"/>
      <c r="BC20" s="35"/>
      <c r="BD20" s="35"/>
      <c r="BE20" s="35"/>
      <c r="BF20" s="35"/>
      <c r="BG20" s="35"/>
      <c r="BH20" s="35"/>
      <c r="BI20" s="35"/>
      <c r="BJ20" s="36"/>
      <c r="BK20" s="36"/>
      <c r="BL20" s="35"/>
      <c r="BM20" s="35"/>
      <c r="BN20" s="35"/>
      <c r="BO20" s="35"/>
      <c r="BP20" s="35"/>
      <c r="BQ20" s="35"/>
      <c r="BR20" s="35"/>
      <c r="BS20" s="36"/>
      <c r="BT20" s="36"/>
      <c r="BU20" s="35"/>
      <c r="BV20" s="35"/>
      <c r="BW20" s="35"/>
      <c r="BX20" s="35"/>
      <c r="BY20" s="35"/>
      <c r="BZ20" s="35"/>
      <c r="CA20" s="35"/>
      <c r="CB20" s="36"/>
      <c r="CC20" s="36"/>
      <c r="CD20" s="43">
        <v>1</v>
      </c>
      <c r="CE20" s="35"/>
      <c r="CF20" s="35"/>
      <c r="CG20" s="35">
        <f t="shared" si="1"/>
        <v>1</v>
      </c>
      <c r="CH20" s="35"/>
      <c r="CI20" s="35"/>
      <c r="CJ20" s="35"/>
      <c r="CK20" s="35"/>
      <c r="CL20" s="36"/>
      <c r="CM20" s="36"/>
      <c r="CN20" s="35"/>
      <c r="CO20" s="35"/>
      <c r="CP20" s="35"/>
      <c r="CQ20" s="35"/>
      <c r="CR20" s="35"/>
      <c r="CS20" s="35"/>
      <c r="CT20" s="35"/>
      <c r="CU20" s="36"/>
      <c r="CV20" s="36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>
        <f t="shared" si="2"/>
        <v>0</v>
      </c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61"/>
      <c r="FN20" s="38"/>
      <c r="FO20" s="38"/>
      <c r="FP20" s="38"/>
      <c r="FQ20" s="39">
        <v>1</v>
      </c>
      <c r="FR20" s="38"/>
      <c r="FS20" s="38"/>
      <c r="FT20" s="38"/>
      <c r="FU20" s="38"/>
      <c r="FV20" s="38"/>
      <c r="FW20" s="38">
        <f t="shared" si="6"/>
        <v>1</v>
      </c>
      <c r="FX20" s="38">
        <f t="shared" si="3"/>
        <v>34</v>
      </c>
      <c r="FY20" s="38">
        <f t="shared" si="4"/>
        <v>2</v>
      </c>
      <c r="FZ20" s="44">
        <f t="shared" si="5"/>
        <v>5.8823529411764701</v>
      </c>
    </row>
    <row r="21" spans="1:182" ht="15.75" customHeight="1">
      <c r="A21" s="30" t="s">
        <v>43</v>
      </c>
      <c r="B21" s="30" t="s">
        <v>66</v>
      </c>
      <c r="C21" s="41">
        <v>17</v>
      </c>
      <c r="D21" s="31"/>
      <c r="E21" s="31"/>
      <c r="F21" s="32"/>
      <c r="G21" s="32"/>
      <c r="H21" s="32"/>
      <c r="I21" s="32"/>
      <c r="J21" s="32"/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>
        <f t="shared" si="0"/>
        <v>0</v>
      </c>
      <c r="AT21" s="35"/>
      <c r="AU21" s="35"/>
      <c r="AV21" s="35"/>
      <c r="AW21" s="35"/>
      <c r="AX21" s="35"/>
      <c r="AY21" s="35"/>
      <c r="AZ21" s="35"/>
      <c r="BA21" s="36"/>
      <c r="BB21" s="36"/>
      <c r="BC21" s="35"/>
      <c r="BD21" s="35"/>
      <c r="BE21" s="35"/>
      <c r="BF21" s="35"/>
      <c r="BG21" s="35"/>
      <c r="BH21" s="35"/>
      <c r="BI21" s="35"/>
      <c r="BJ21" s="36"/>
      <c r="BK21" s="37">
        <v>1</v>
      </c>
      <c r="BL21" s="35"/>
      <c r="BM21" s="35"/>
      <c r="BN21" s="35"/>
      <c r="BO21" s="35"/>
      <c r="BP21" s="35"/>
      <c r="BQ21" s="35"/>
      <c r="BR21" s="35"/>
      <c r="BS21" s="36"/>
      <c r="BT21" s="36"/>
      <c r="BU21" s="35"/>
      <c r="BV21" s="35"/>
      <c r="BW21" s="35"/>
      <c r="BX21" s="35"/>
      <c r="BY21" s="35"/>
      <c r="BZ21" s="35"/>
      <c r="CA21" s="35"/>
      <c r="CB21" s="36"/>
      <c r="CC21" s="36"/>
      <c r="CD21" s="35"/>
      <c r="CE21" s="35"/>
      <c r="CF21" s="35"/>
      <c r="CG21" s="35">
        <f t="shared" si="1"/>
        <v>1</v>
      </c>
      <c r="CH21" s="35"/>
      <c r="CI21" s="35"/>
      <c r="CJ21" s="35"/>
      <c r="CK21" s="35"/>
      <c r="CL21" s="36"/>
      <c r="CM21" s="36"/>
      <c r="CN21" s="35"/>
      <c r="CO21" s="35"/>
      <c r="CP21" s="35"/>
      <c r="CQ21" s="35"/>
      <c r="CR21" s="35"/>
      <c r="CS21" s="35"/>
      <c r="CT21" s="35"/>
      <c r="CU21" s="36"/>
      <c r="CV21" s="36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>
        <f t="shared" si="2"/>
        <v>0</v>
      </c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60">
        <v>1</v>
      </c>
      <c r="FL21" s="60"/>
      <c r="FM21" s="61"/>
      <c r="FN21" s="38"/>
      <c r="FO21" s="38"/>
      <c r="FP21" s="38"/>
      <c r="FQ21" s="38"/>
      <c r="FR21" s="38"/>
      <c r="FS21" s="38"/>
      <c r="FT21" s="38"/>
      <c r="FU21" s="38"/>
      <c r="FV21" s="38"/>
      <c r="FW21" s="39">
        <v>1</v>
      </c>
      <c r="FX21" s="38">
        <f t="shared" si="3"/>
        <v>17</v>
      </c>
      <c r="FY21" s="38">
        <f t="shared" si="4"/>
        <v>2</v>
      </c>
      <c r="FZ21" s="44">
        <f t="shared" si="5"/>
        <v>11.76470588235294</v>
      </c>
    </row>
    <row r="22" spans="1:182" ht="15.75" customHeight="1">
      <c r="A22" s="30" t="s">
        <v>42</v>
      </c>
      <c r="B22" s="30" t="s">
        <v>66</v>
      </c>
      <c r="C22" s="41">
        <v>17</v>
      </c>
      <c r="D22" s="31"/>
      <c r="E22" s="31"/>
      <c r="F22" s="32"/>
      <c r="G22" s="32"/>
      <c r="H22" s="32"/>
      <c r="I22" s="32"/>
      <c r="J22" s="32"/>
      <c r="K22" s="32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>
        <f t="shared" si="0"/>
        <v>0</v>
      </c>
      <c r="AT22" s="35"/>
      <c r="AU22" s="35"/>
      <c r="AV22" s="35"/>
      <c r="AW22" s="35"/>
      <c r="AX22" s="35"/>
      <c r="AY22" s="35"/>
      <c r="AZ22" s="35"/>
      <c r="BA22" s="36"/>
      <c r="BB22" s="36"/>
      <c r="BC22" s="35"/>
      <c r="BD22" s="35"/>
      <c r="BE22" s="35"/>
      <c r="BF22" s="35"/>
      <c r="BG22" s="35"/>
      <c r="BH22" s="35"/>
      <c r="BI22" s="35"/>
      <c r="BJ22" s="36"/>
      <c r="BK22" s="36"/>
      <c r="BL22" s="35"/>
      <c r="BM22" s="35"/>
      <c r="BN22" s="35"/>
      <c r="BO22" s="35"/>
      <c r="BP22" s="35"/>
      <c r="BQ22" s="35"/>
      <c r="BR22" s="35"/>
      <c r="BS22" s="36"/>
      <c r="BT22" s="37">
        <v>1</v>
      </c>
      <c r="BU22" s="35"/>
      <c r="BV22" s="35"/>
      <c r="BW22" s="35"/>
      <c r="BX22" s="35"/>
      <c r="BY22" s="35"/>
      <c r="BZ22" s="35"/>
      <c r="CA22" s="35"/>
      <c r="CB22" s="36"/>
      <c r="CC22" s="36"/>
      <c r="CD22" s="35"/>
      <c r="CE22" s="35"/>
      <c r="CF22" s="35"/>
      <c r="CG22" s="35">
        <f t="shared" si="1"/>
        <v>1</v>
      </c>
      <c r="CH22" s="35"/>
      <c r="CI22" s="35"/>
      <c r="CJ22" s="35"/>
      <c r="CK22" s="35"/>
      <c r="CL22" s="36"/>
      <c r="CM22" s="36"/>
      <c r="CN22" s="35"/>
      <c r="CO22" s="35"/>
      <c r="CP22" s="35"/>
      <c r="CQ22" s="35"/>
      <c r="CR22" s="35"/>
      <c r="CS22" s="35"/>
      <c r="CT22" s="35"/>
      <c r="CU22" s="36"/>
      <c r="CV22" s="36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>
        <f t="shared" si="2"/>
        <v>0</v>
      </c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60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60">
        <v>1</v>
      </c>
      <c r="FK22" s="59"/>
      <c r="FL22" s="60"/>
      <c r="FM22" s="61"/>
      <c r="FN22" s="38"/>
      <c r="FO22" s="38"/>
      <c r="FP22" s="38"/>
      <c r="FQ22" s="38"/>
      <c r="FR22" s="38"/>
      <c r="FS22" s="38"/>
      <c r="FT22" s="38"/>
      <c r="FU22" s="38"/>
      <c r="FV22" s="38"/>
      <c r="FW22" s="39">
        <v>1</v>
      </c>
      <c r="FX22" s="38">
        <f t="shared" si="3"/>
        <v>17</v>
      </c>
      <c r="FY22" s="38">
        <f t="shared" si="4"/>
        <v>2</v>
      </c>
      <c r="FZ22" s="44">
        <f t="shared" si="5"/>
        <v>11.76470588235294</v>
      </c>
    </row>
    <row r="23" spans="1:182" ht="15.75" customHeight="1">
      <c r="A23" s="53" t="s">
        <v>44</v>
      </c>
      <c r="B23" s="30" t="s">
        <v>66</v>
      </c>
      <c r="C23" s="41">
        <v>68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43">
        <v>0</v>
      </c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42">
        <v>1</v>
      </c>
      <c r="CD23" s="31"/>
      <c r="CE23" s="31"/>
      <c r="CF23" s="31"/>
      <c r="CG23" s="35">
        <f t="shared" si="1"/>
        <v>1</v>
      </c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>
        <f t="shared" si="2"/>
        <v>0</v>
      </c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60">
        <v>1</v>
      </c>
      <c r="FJ23" s="59"/>
      <c r="FK23" s="59"/>
      <c r="FL23" s="59"/>
      <c r="FM23" s="61"/>
      <c r="FN23" s="38"/>
      <c r="FO23" s="38"/>
      <c r="FP23" s="38"/>
      <c r="FQ23" s="38"/>
      <c r="FR23" s="38"/>
      <c r="FS23" s="38"/>
      <c r="FT23" s="38"/>
      <c r="FU23" s="38"/>
      <c r="FV23" s="38"/>
      <c r="FW23" s="38">
        <f t="shared" ref="FW23:FW27" si="7">SUM(EI23:FV23)</f>
        <v>1</v>
      </c>
      <c r="FX23" s="38">
        <f t="shared" si="3"/>
        <v>68</v>
      </c>
      <c r="FY23" s="38">
        <f t="shared" si="4"/>
        <v>2</v>
      </c>
      <c r="FZ23" s="44">
        <f t="shared" si="5"/>
        <v>2.9411764705882351</v>
      </c>
    </row>
    <row r="24" spans="1:182" ht="15.75" customHeight="1">
      <c r="A24" s="53" t="s">
        <v>45</v>
      </c>
      <c r="B24" s="30" t="s">
        <v>66</v>
      </c>
      <c r="C24" s="41">
        <v>68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5">
        <f t="shared" ref="AS24:AS27" si="8">SUM(D24:AR24)</f>
        <v>0</v>
      </c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5">
        <f t="shared" si="1"/>
        <v>0</v>
      </c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>
        <f t="shared" si="2"/>
        <v>0</v>
      </c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61"/>
      <c r="FN24" s="38"/>
      <c r="FO24" s="38"/>
      <c r="FP24" s="38"/>
      <c r="FQ24" s="38"/>
      <c r="FR24" s="38"/>
      <c r="FS24" s="38"/>
      <c r="FT24" s="38"/>
      <c r="FU24" s="38"/>
      <c r="FV24" s="38"/>
      <c r="FW24" s="38">
        <f t="shared" si="7"/>
        <v>0</v>
      </c>
      <c r="FX24" s="38">
        <f t="shared" si="3"/>
        <v>68</v>
      </c>
      <c r="FY24" s="38">
        <f t="shared" si="4"/>
        <v>0</v>
      </c>
      <c r="FZ24" s="44">
        <f t="shared" si="5"/>
        <v>0</v>
      </c>
    </row>
    <row r="25" spans="1:182" ht="15.75" customHeight="1">
      <c r="A25" s="53" t="s">
        <v>63</v>
      </c>
      <c r="B25" s="30" t="s">
        <v>66</v>
      </c>
      <c r="C25" s="41">
        <v>34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5">
        <f t="shared" si="8"/>
        <v>0</v>
      </c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5">
        <f t="shared" si="1"/>
        <v>0</v>
      </c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>
        <f t="shared" si="2"/>
        <v>0</v>
      </c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60">
        <v>1</v>
      </c>
      <c r="FK25" s="59"/>
      <c r="FL25" s="59"/>
      <c r="FM25" s="61"/>
      <c r="FN25" s="38"/>
      <c r="FO25" s="38"/>
      <c r="FP25" s="38"/>
      <c r="FQ25" s="38"/>
      <c r="FR25" s="38"/>
      <c r="FS25" s="38"/>
      <c r="FT25" s="38"/>
      <c r="FU25" s="38"/>
      <c r="FV25" s="38"/>
      <c r="FW25" s="38">
        <f t="shared" si="7"/>
        <v>1</v>
      </c>
      <c r="FX25" s="38">
        <f t="shared" si="3"/>
        <v>34</v>
      </c>
      <c r="FY25" s="38">
        <f t="shared" si="4"/>
        <v>1</v>
      </c>
      <c r="FZ25" s="44">
        <f t="shared" si="5"/>
        <v>2.9411764705882351</v>
      </c>
    </row>
    <row r="26" spans="1:182" ht="15.75" customHeight="1">
      <c r="A26" s="53"/>
      <c r="B26" s="30" t="s">
        <v>66</v>
      </c>
      <c r="C26" s="30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5">
        <f t="shared" si="8"/>
        <v>0</v>
      </c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5">
        <f t="shared" si="1"/>
        <v>0</v>
      </c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>
        <f t="shared" si="2"/>
        <v>0</v>
      </c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61"/>
      <c r="FN26" s="38"/>
      <c r="FO26" s="38"/>
      <c r="FP26" s="38"/>
      <c r="FQ26" s="38"/>
      <c r="FR26" s="38"/>
      <c r="FS26" s="38"/>
      <c r="FT26" s="38"/>
      <c r="FU26" s="38"/>
      <c r="FV26" s="38"/>
      <c r="FW26" s="38">
        <f t="shared" si="7"/>
        <v>0</v>
      </c>
      <c r="FX26" s="38">
        <f t="shared" si="3"/>
        <v>0</v>
      </c>
      <c r="FY26" s="38">
        <f t="shared" si="4"/>
        <v>0</v>
      </c>
      <c r="FZ26" s="44"/>
    </row>
    <row r="27" spans="1:182" ht="15.75" customHeight="1">
      <c r="A27" s="53"/>
      <c r="B27" s="30" t="s">
        <v>66</v>
      </c>
      <c r="C27" s="30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5">
        <f t="shared" si="8"/>
        <v>0</v>
      </c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5">
        <f t="shared" si="1"/>
        <v>0</v>
      </c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>
        <f t="shared" si="2"/>
        <v>0</v>
      </c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61"/>
      <c r="FN27" s="38"/>
      <c r="FO27" s="38"/>
      <c r="FP27" s="38"/>
      <c r="FQ27" s="38"/>
      <c r="FR27" s="38"/>
      <c r="FS27" s="38"/>
      <c r="FT27" s="38"/>
      <c r="FU27" s="38"/>
      <c r="FV27" s="38"/>
      <c r="FW27" s="38">
        <f t="shared" si="7"/>
        <v>0</v>
      </c>
      <c r="FX27" s="38">
        <f t="shared" si="3"/>
        <v>0</v>
      </c>
      <c r="FY27" s="38">
        <f t="shared" si="4"/>
        <v>0</v>
      </c>
      <c r="FZ27" s="44"/>
    </row>
    <row r="28" spans="1:182" ht="15.75" customHeight="1">
      <c r="A28" s="88" t="s">
        <v>26</v>
      </c>
      <c r="B28" s="78"/>
      <c r="C28" s="45"/>
      <c r="D28" s="38">
        <f t="shared" ref="D28:AR28" si="9">SUM(D8:D27)</f>
        <v>0</v>
      </c>
      <c r="E28" s="38">
        <f t="shared" si="9"/>
        <v>0</v>
      </c>
      <c r="F28" s="38">
        <f t="shared" si="9"/>
        <v>0</v>
      </c>
      <c r="G28" s="38">
        <f t="shared" si="9"/>
        <v>0</v>
      </c>
      <c r="H28" s="38">
        <f t="shared" si="9"/>
        <v>0</v>
      </c>
      <c r="I28" s="38">
        <f t="shared" si="9"/>
        <v>0</v>
      </c>
      <c r="J28" s="38">
        <f t="shared" si="9"/>
        <v>1</v>
      </c>
      <c r="K28" s="38">
        <f t="shared" si="9"/>
        <v>0</v>
      </c>
      <c r="L28" s="38">
        <f t="shared" si="9"/>
        <v>0</v>
      </c>
      <c r="M28" s="38">
        <f t="shared" si="9"/>
        <v>0</v>
      </c>
      <c r="N28" s="38">
        <f t="shared" si="9"/>
        <v>1</v>
      </c>
      <c r="O28" s="38">
        <f t="shared" si="9"/>
        <v>0</v>
      </c>
      <c r="P28" s="38">
        <f t="shared" si="9"/>
        <v>0</v>
      </c>
      <c r="Q28" s="38">
        <f t="shared" si="9"/>
        <v>0</v>
      </c>
      <c r="R28" s="38">
        <f t="shared" si="9"/>
        <v>0</v>
      </c>
      <c r="S28" s="38">
        <f t="shared" si="9"/>
        <v>0</v>
      </c>
      <c r="T28" s="38">
        <f t="shared" si="9"/>
        <v>0</v>
      </c>
      <c r="U28" s="38">
        <f t="shared" si="9"/>
        <v>0</v>
      </c>
      <c r="V28" s="38">
        <f t="shared" si="9"/>
        <v>0</v>
      </c>
      <c r="W28" s="38">
        <f t="shared" si="9"/>
        <v>0</v>
      </c>
      <c r="X28" s="38">
        <f t="shared" si="9"/>
        <v>0</v>
      </c>
      <c r="Y28" s="38">
        <f t="shared" si="9"/>
        <v>0</v>
      </c>
      <c r="Z28" s="38">
        <f t="shared" si="9"/>
        <v>0</v>
      </c>
      <c r="AA28" s="38">
        <f t="shared" si="9"/>
        <v>0</v>
      </c>
      <c r="AB28" s="38">
        <f t="shared" si="9"/>
        <v>1</v>
      </c>
      <c r="AC28" s="38">
        <f t="shared" si="9"/>
        <v>0</v>
      </c>
      <c r="AD28" s="38">
        <f t="shared" si="9"/>
        <v>0</v>
      </c>
      <c r="AE28" s="38">
        <f t="shared" si="9"/>
        <v>0</v>
      </c>
      <c r="AF28" s="38">
        <f t="shared" si="9"/>
        <v>0</v>
      </c>
      <c r="AG28" s="38">
        <f t="shared" si="9"/>
        <v>0</v>
      </c>
      <c r="AH28" s="38">
        <f t="shared" si="9"/>
        <v>1</v>
      </c>
      <c r="AI28" s="38">
        <f t="shared" si="9"/>
        <v>1</v>
      </c>
      <c r="AJ28" s="38">
        <f t="shared" si="9"/>
        <v>0</v>
      </c>
      <c r="AK28" s="38">
        <f t="shared" si="9"/>
        <v>1</v>
      </c>
      <c r="AL28" s="38">
        <f t="shared" si="9"/>
        <v>1</v>
      </c>
      <c r="AM28" s="38">
        <f t="shared" si="9"/>
        <v>0</v>
      </c>
      <c r="AN28" s="38">
        <f t="shared" si="9"/>
        <v>0</v>
      </c>
      <c r="AO28" s="38">
        <f t="shared" si="9"/>
        <v>0</v>
      </c>
      <c r="AP28" s="38">
        <f t="shared" si="9"/>
        <v>0</v>
      </c>
      <c r="AQ28" s="38">
        <f t="shared" si="9"/>
        <v>0</v>
      </c>
      <c r="AR28" s="38">
        <f t="shared" si="9"/>
        <v>0</v>
      </c>
      <c r="AS28" s="35"/>
      <c r="AT28" s="38">
        <f t="shared" ref="AT28:CF28" si="10">SUM(AT8:AT27)</f>
        <v>0</v>
      </c>
      <c r="AU28" s="38">
        <f t="shared" si="10"/>
        <v>0</v>
      </c>
      <c r="AV28" s="38">
        <f t="shared" si="10"/>
        <v>0</v>
      </c>
      <c r="AW28" s="38">
        <f t="shared" si="10"/>
        <v>0</v>
      </c>
      <c r="AX28" s="38">
        <f t="shared" si="10"/>
        <v>0</v>
      </c>
      <c r="AY28" s="38">
        <f t="shared" si="10"/>
        <v>0</v>
      </c>
      <c r="AZ28" s="38">
        <f t="shared" si="10"/>
        <v>0</v>
      </c>
      <c r="BA28" s="38">
        <f t="shared" si="10"/>
        <v>0</v>
      </c>
      <c r="BB28" s="38">
        <f t="shared" si="10"/>
        <v>0</v>
      </c>
      <c r="BC28" s="38">
        <f t="shared" si="10"/>
        <v>0</v>
      </c>
      <c r="BD28" s="38">
        <f t="shared" si="10"/>
        <v>1</v>
      </c>
      <c r="BE28" s="38">
        <f t="shared" si="10"/>
        <v>0</v>
      </c>
      <c r="BF28" s="38">
        <f t="shared" si="10"/>
        <v>0</v>
      </c>
      <c r="BG28" s="38">
        <f t="shared" si="10"/>
        <v>0</v>
      </c>
      <c r="BH28" s="38">
        <f t="shared" si="10"/>
        <v>0</v>
      </c>
      <c r="BI28" s="38">
        <f t="shared" si="10"/>
        <v>0</v>
      </c>
      <c r="BJ28" s="38">
        <f t="shared" si="10"/>
        <v>0</v>
      </c>
      <c r="BK28" s="38">
        <f t="shared" si="10"/>
        <v>1</v>
      </c>
      <c r="BL28" s="38">
        <f t="shared" si="10"/>
        <v>0</v>
      </c>
      <c r="BM28" s="38">
        <f t="shared" si="10"/>
        <v>0</v>
      </c>
      <c r="BN28" s="38">
        <f t="shared" si="10"/>
        <v>0</v>
      </c>
      <c r="BO28" s="38">
        <f t="shared" si="10"/>
        <v>0</v>
      </c>
      <c r="BP28" s="38">
        <f t="shared" si="10"/>
        <v>0</v>
      </c>
      <c r="BQ28" s="38">
        <f t="shared" si="10"/>
        <v>0</v>
      </c>
      <c r="BR28" s="38">
        <f t="shared" si="10"/>
        <v>1</v>
      </c>
      <c r="BS28" s="38">
        <f t="shared" si="10"/>
        <v>0</v>
      </c>
      <c r="BT28" s="38">
        <f t="shared" si="10"/>
        <v>1</v>
      </c>
      <c r="BU28" s="38">
        <f t="shared" si="10"/>
        <v>1</v>
      </c>
      <c r="BV28" s="38">
        <f t="shared" si="10"/>
        <v>1</v>
      </c>
      <c r="BW28" s="38">
        <f t="shared" si="10"/>
        <v>1</v>
      </c>
      <c r="BX28" s="38">
        <f t="shared" si="10"/>
        <v>0</v>
      </c>
      <c r="BY28" s="38">
        <f t="shared" si="10"/>
        <v>2</v>
      </c>
      <c r="BZ28" s="38">
        <f t="shared" si="10"/>
        <v>0</v>
      </c>
      <c r="CA28" s="38">
        <f t="shared" si="10"/>
        <v>1</v>
      </c>
      <c r="CB28" s="38">
        <f t="shared" si="10"/>
        <v>0</v>
      </c>
      <c r="CC28" s="38">
        <f t="shared" si="10"/>
        <v>2</v>
      </c>
      <c r="CD28" s="38">
        <f t="shared" si="10"/>
        <v>2</v>
      </c>
      <c r="CE28" s="38">
        <f t="shared" si="10"/>
        <v>1</v>
      </c>
      <c r="CF28" s="38">
        <f t="shared" si="10"/>
        <v>0</v>
      </c>
      <c r="CG28" s="35"/>
      <c r="CH28" s="38">
        <f t="shared" ref="CH28:EG28" si="11">SUM(CH8:CH27)</f>
        <v>0</v>
      </c>
      <c r="CI28" s="38">
        <f t="shared" si="11"/>
        <v>0</v>
      </c>
      <c r="CJ28" s="38">
        <f t="shared" si="11"/>
        <v>0</v>
      </c>
      <c r="CK28" s="38">
        <f t="shared" si="11"/>
        <v>0</v>
      </c>
      <c r="CL28" s="38">
        <f t="shared" si="11"/>
        <v>0</v>
      </c>
      <c r="CM28" s="38">
        <f t="shared" si="11"/>
        <v>0</v>
      </c>
      <c r="CN28" s="38">
        <f t="shared" si="11"/>
        <v>0</v>
      </c>
      <c r="CO28" s="38">
        <f t="shared" si="11"/>
        <v>1</v>
      </c>
      <c r="CP28" s="38">
        <f t="shared" si="11"/>
        <v>0</v>
      </c>
      <c r="CQ28" s="38">
        <f t="shared" si="11"/>
        <v>0</v>
      </c>
      <c r="CR28" s="38">
        <f t="shared" si="11"/>
        <v>0</v>
      </c>
      <c r="CS28" s="38">
        <f t="shared" si="11"/>
        <v>0</v>
      </c>
      <c r="CT28" s="38">
        <f t="shared" si="11"/>
        <v>0</v>
      </c>
      <c r="CU28" s="38">
        <f t="shared" si="11"/>
        <v>0</v>
      </c>
      <c r="CV28" s="38">
        <f t="shared" si="11"/>
        <v>0</v>
      </c>
      <c r="CW28" s="38">
        <f t="shared" si="11"/>
        <v>1</v>
      </c>
      <c r="CX28" s="38">
        <f t="shared" si="11"/>
        <v>0</v>
      </c>
      <c r="CY28" s="38">
        <f t="shared" si="11"/>
        <v>0</v>
      </c>
      <c r="CZ28" s="38">
        <f t="shared" si="11"/>
        <v>0</v>
      </c>
      <c r="DA28" s="38">
        <f t="shared" si="11"/>
        <v>2</v>
      </c>
      <c r="DB28" s="38">
        <f t="shared" si="11"/>
        <v>0</v>
      </c>
      <c r="DC28" s="38">
        <f t="shared" si="11"/>
        <v>0</v>
      </c>
      <c r="DD28" s="38">
        <f t="shared" si="11"/>
        <v>0</v>
      </c>
      <c r="DE28" s="38">
        <f t="shared" si="11"/>
        <v>0</v>
      </c>
      <c r="DF28" s="38">
        <f t="shared" si="11"/>
        <v>0</v>
      </c>
      <c r="DG28" s="38">
        <f t="shared" si="11"/>
        <v>0</v>
      </c>
      <c r="DH28" s="38">
        <f t="shared" si="11"/>
        <v>0</v>
      </c>
      <c r="DI28" s="38">
        <f t="shared" si="11"/>
        <v>0</v>
      </c>
      <c r="DJ28" s="38">
        <f t="shared" si="11"/>
        <v>0</v>
      </c>
      <c r="DK28" s="38">
        <f t="shared" si="11"/>
        <v>0</v>
      </c>
      <c r="DL28" s="38">
        <f t="shared" si="11"/>
        <v>0</v>
      </c>
      <c r="DM28" s="38">
        <f t="shared" si="11"/>
        <v>0</v>
      </c>
      <c r="DN28" s="38">
        <f t="shared" si="11"/>
        <v>0</v>
      </c>
      <c r="DO28" s="38">
        <f t="shared" si="11"/>
        <v>0</v>
      </c>
      <c r="DP28" s="38">
        <f t="shared" si="11"/>
        <v>0</v>
      </c>
      <c r="DQ28" s="38">
        <f t="shared" si="11"/>
        <v>0</v>
      </c>
      <c r="DR28" s="38">
        <f t="shared" si="11"/>
        <v>0</v>
      </c>
      <c r="DS28" s="61">
        <f t="shared" si="11"/>
        <v>0</v>
      </c>
      <c r="DT28" s="61">
        <f t="shared" si="11"/>
        <v>0</v>
      </c>
      <c r="DU28" s="61">
        <f t="shared" si="11"/>
        <v>0</v>
      </c>
      <c r="DV28" s="61">
        <f t="shared" si="11"/>
        <v>1</v>
      </c>
      <c r="DW28" s="61">
        <f t="shared" si="11"/>
        <v>0</v>
      </c>
      <c r="DX28" s="61">
        <f t="shared" si="11"/>
        <v>0</v>
      </c>
      <c r="DY28" s="61">
        <f t="shared" si="11"/>
        <v>0</v>
      </c>
      <c r="DZ28" s="61">
        <f t="shared" si="11"/>
        <v>0</v>
      </c>
      <c r="EA28" s="61">
        <f t="shared" si="11"/>
        <v>0</v>
      </c>
      <c r="EB28" s="61">
        <f t="shared" si="11"/>
        <v>1</v>
      </c>
      <c r="EC28" s="61">
        <f t="shared" si="11"/>
        <v>0</v>
      </c>
      <c r="ED28" s="61">
        <f t="shared" si="11"/>
        <v>0</v>
      </c>
      <c r="EE28" s="61">
        <f t="shared" si="11"/>
        <v>1</v>
      </c>
      <c r="EF28" s="61">
        <f t="shared" si="11"/>
        <v>0</v>
      </c>
      <c r="EG28" s="61">
        <f t="shared" si="11"/>
        <v>0</v>
      </c>
      <c r="EH28" s="59"/>
      <c r="EI28" s="61">
        <f t="shared" ref="EI28:FV28" si="12">SUM(EI8:EI27)</f>
        <v>0</v>
      </c>
      <c r="EJ28" s="61">
        <f t="shared" si="12"/>
        <v>0</v>
      </c>
      <c r="EK28" s="61">
        <f t="shared" si="12"/>
        <v>0</v>
      </c>
      <c r="EL28" s="61">
        <f t="shared" si="12"/>
        <v>2</v>
      </c>
      <c r="EM28" s="61">
        <f t="shared" si="12"/>
        <v>0</v>
      </c>
      <c r="EN28" s="61">
        <f t="shared" si="12"/>
        <v>0</v>
      </c>
      <c r="EO28" s="61">
        <f t="shared" si="12"/>
        <v>0</v>
      </c>
      <c r="EP28" s="61">
        <f t="shared" si="12"/>
        <v>0</v>
      </c>
      <c r="EQ28" s="61">
        <f t="shared" si="12"/>
        <v>0</v>
      </c>
      <c r="ER28" s="61">
        <f t="shared" si="12"/>
        <v>0</v>
      </c>
      <c r="ES28" s="61">
        <f t="shared" si="12"/>
        <v>0</v>
      </c>
      <c r="ET28" s="61">
        <f t="shared" si="12"/>
        <v>1</v>
      </c>
      <c r="EU28" s="61">
        <f t="shared" si="12"/>
        <v>0</v>
      </c>
      <c r="EV28" s="61">
        <f t="shared" si="12"/>
        <v>0</v>
      </c>
      <c r="EW28" s="61">
        <f t="shared" si="12"/>
        <v>0</v>
      </c>
      <c r="EX28" s="61">
        <f t="shared" si="12"/>
        <v>0</v>
      </c>
      <c r="EY28" s="61">
        <f t="shared" si="12"/>
        <v>0</v>
      </c>
      <c r="EZ28" s="61">
        <f t="shared" si="12"/>
        <v>0</v>
      </c>
      <c r="FA28" s="61">
        <f t="shared" si="12"/>
        <v>0</v>
      </c>
      <c r="FB28" s="61">
        <f t="shared" si="12"/>
        <v>0</v>
      </c>
      <c r="FC28" s="61">
        <f t="shared" si="12"/>
        <v>0</v>
      </c>
      <c r="FD28" s="61">
        <f t="shared" si="12"/>
        <v>0</v>
      </c>
      <c r="FE28" s="61">
        <f t="shared" si="12"/>
        <v>0</v>
      </c>
      <c r="FF28" s="61">
        <f t="shared" si="12"/>
        <v>0</v>
      </c>
      <c r="FG28" s="61">
        <f t="shared" si="12"/>
        <v>0</v>
      </c>
      <c r="FH28" s="61">
        <f t="shared" si="12"/>
        <v>0</v>
      </c>
      <c r="FI28" s="61">
        <f t="shared" si="12"/>
        <v>2</v>
      </c>
      <c r="FJ28" s="61">
        <f t="shared" si="12"/>
        <v>2</v>
      </c>
      <c r="FK28" s="61">
        <f t="shared" si="12"/>
        <v>2</v>
      </c>
      <c r="FL28" s="61">
        <f t="shared" si="12"/>
        <v>1</v>
      </c>
      <c r="FM28" s="61">
        <f t="shared" si="12"/>
        <v>2</v>
      </c>
      <c r="FN28" s="38">
        <f t="shared" si="12"/>
        <v>0</v>
      </c>
      <c r="FO28" s="38">
        <f t="shared" si="12"/>
        <v>2</v>
      </c>
      <c r="FP28" s="38">
        <f t="shared" si="12"/>
        <v>2</v>
      </c>
      <c r="FQ28" s="38">
        <f t="shared" si="12"/>
        <v>2</v>
      </c>
      <c r="FR28" s="38">
        <f t="shared" si="12"/>
        <v>0</v>
      </c>
      <c r="FS28" s="38">
        <f t="shared" si="12"/>
        <v>0</v>
      </c>
      <c r="FT28" s="38">
        <f t="shared" si="12"/>
        <v>0</v>
      </c>
      <c r="FU28" s="38">
        <f t="shared" si="12"/>
        <v>0</v>
      </c>
      <c r="FV28" s="38">
        <f t="shared" si="12"/>
        <v>0</v>
      </c>
      <c r="FW28" s="38"/>
      <c r="FX28" s="38"/>
      <c r="FY28" s="38"/>
      <c r="FZ28" s="44"/>
    </row>
    <row r="29" spans="1:182" ht="15.75" customHeight="1">
      <c r="A29" s="30" t="s">
        <v>31</v>
      </c>
      <c r="B29" s="30" t="s">
        <v>68</v>
      </c>
      <c r="C29" s="41">
        <v>170</v>
      </c>
      <c r="D29" s="31"/>
      <c r="E29" s="31"/>
      <c r="F29" s="32"/>
      <c r="G29" s="32"/>
      <c r="H29" s="32"/>
      <c r="I29" s="32"/>
      <c r="J29" s="49">
        <v>1</v>
      </c>
      <c r="K29" s="32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5"/>
      <c r="AD29" s="43">
        <v>1</v>
      </c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43">
        <v>1</v>
      </c>
      <c r="AR29" s="35"/>
      <c r="AS29" s="35">
        <f t="shared" ref="AS29:AS48" si="13">SUM(D29:AR29)</f>
        <v>3</v>
      </c>
      <c r="AT29" s="36"/>
      <c r="AU29" s="37">
        <v>1</v>
      </c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7">
        <v>1</v>
      </c>
      <c r="BJ29" s="36"/>
      <c r="BK29" s="36"/>
      <c r="BL29" s="36"/>
      <c r="BM29" s="36"/>
      <c r="BN29" s="36"/>
      <c r="BO29" s="36"/>
      <c r="BP29" s="35"/>
      <c r="BQ29" s="35"/>
      <c r="BR29" s="35"/>
      <c r="BS29" s="36"/>
      <c r="BT29" s="36"/>
      <c r="BU29" s="35"/>
      <c r="BV29" s="35"/>
      <c r="BW29" s="35"/>
      <c r="BX29" s="43">
        <v>1</v>
      </c>
      <c r="BY29" s="35"/>
      <c r="BZ29" s="35"/>
      <c r="CA29" s="35"/>
      <c r="CB29" s="36"/>
      <c r="CC29" s="36"/>
      <c r="CD29" s="35"/>
      <c r="CE29" s="35"/>
      <c r="CF29" s="35"/>
      <c r="CG29" s="35">
        <f t="shared" ref="CG29:CG48" si="14">SUM(AT29:CF29)</f>
        <v>3</v>
      </c>
      <c r="CH29" s="35"/>
      <c r="CI29" s="35"/>
      <c r="CJ29" s="35"/>
      <c r="CK29" s="35"/>
      <c r="CL29" s="36"/>
      <c r="CM29" s="36"/>
      <c r="CN29" s="35"/>
      <c r="CO29" s="35"/>
      <c r="CP29" s="35"/>
      <c r="CQ29" s="35"/>
      <c r="CR29" s="35"/>
      <c r="CS29" s="35"/>
      <c r="CT29" s="35"/>
      <c r="CU29" s="36"/>
      <c r="CV29" s="36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60">
        <v>1</v>
      </c>
      <c r="EF29" s="59"/>
      <c r="EG29" s="59"/>
      <c r="EH29" s="59">
        <f t="shared" ref="EH29:EH48" si="15">SUM(CH29:EG29)</f>
        <v>1</v>
      </c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61"/>
      <c r="FN29" s="38"/>
      <c r="FO29" s="38"/>
      <c r="FP29" s="38"/>
      <c r="FQ29" s="38"/>
      <c r="FR29" s="38"/>
      <c r="FS29" s="38"/>
      <c r="FT29" s="38"/>
      <c r="FU29" s="38"/>
      <c r="FV29" s="38"/>
      <c r="FW29" s="38">
        <f t="shared" ref="FW29:FW48" si="16">SUM(EI29:FV29)</f>
        <v>0</v>
      </c>
      <c r="FX29" s="38">
        <f t="shared" ref="FX29:FX48" si="17">C29</f>
        <v>170</v>
      </c>
      <c r="FY29" s="38">
        <f t="shared" ref="FY29:FY47" si="18">SUM(AS29+CG29+EH29+FW29)</f>
        <v>7</v>
      </c>
      <c r="FZ29" s="44">
        <f t="shared" ref="FZ29:FZ69" si="19">FY29/FX29*100</f>
        <v>4.117647058823529</v>
      </c>
    </row>
    <row r="30" spans="1:182" ht="15.75" customHeight="1">
      <c r="A30" s="30" t="s">
        <v>57</v>
      </c>
      <c r="B30" s="30" t="s">
        <v>68</v>
      </c>
      <c r="C30" s="41">
        <v>102</v>
      </c>
      <c r="D30" s="31"/>
      <c r="E30" s="31"/>
      <c r="F30" s="32"/>
      <c r="G30" s="32"/>
      <c r="H30" s="32"/>
      <c r="I30" s="32"/>
      <c r="J30" s="32"/>
      <c r="K30" s="32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>
        <f t="shared" si="13"/>
        <v>0</v>
      </c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5"/>
      <c r="BQ30" s="35"/>
      <c r="BR30" s="35"/>
      <c r="BS30" s="36"/>
      <c r="BT30" s="36"/>
      <c r="BU30" s="35"/>
      <c r="BV30" s="35"/>
      <c r="BW30" s="35"/>
      <c r="BX30" s="35"/>
      <c r="BY30" s="35"/>
      <c r="BZ30" s="35"/>
      <c r="CA30" s="35"/>
      <c r="CB30" s="36"/>
      <c r="CC30" s="36"/>
      <c r="CD30" s="35"/>
      <c r="CE30" s="35"/>
      <c r="CF30" s="43">
        <v>1</v>
      </c>
      <c r="CG30" s="35">
        <f t="shared" si="14"/>
        <v>1</v>
      </c>
      <c r="CH30" s="35"/>
      <c r="CI30" s="35"/>
      <c r="CJ30" s="35"/>
      <c r="CK30" s="35"/>
      <c r="CL30" s="36"/>
      <c r="CM30" s="36"/>
      <c r="CN30" s="35"/>
      <c r="CO30" s="35"/>
      <c r="CP30" s="35"/>
      <c r="CQ30" s="35"/>
      <c r="CR30" s="35"/>
      <c r="CS30" s="35"/>
      <c r="CT30" s="35"/>
      <c r="CU30" s="36"/>
      <c r="CV30" s="36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>
        <f t="shared" si="15"/>
        <v>0</v>
      </c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61"/>
      <c r="FN30" s="38"/>
      <c r="FO30" s="38"/>
      <c r="FP30" s="38"/>
      <c r="FQ30" s="38"/>
      <c r="FR30" s="38"/>
      <c r="FS30" s="38"/>
      <c r="FT30" s="38"/>
      <c r="FU30" s="38"/>
      <c r="FV30" s="38"/>
      <c r="FW30" s="38">
        <f t="shared" si="16"/>
        <v>0</v>
      </c>
      <c r="FX30" s="38">
        <f t="shared" si="17"/>
        <v>102</v>
      </c>
      <c r="FY30" s="38">
        <f t="shared" si="18"/>
        <v>1</v>
      </c>
      <c r="FZ30" s="44">
        <f t="shared" si="19"/>
        <v>0.98039215686274506</v>
      </c>
    </row>
    <row r="31" spans="1:182" ht="15.75" customHeight="1">
      <c r="A31" s="30" t="s">
        <v>34</v>
      </c>
      <c r="B31" s="30" t="s">
        <v>68</v>
      </c>
      <c r="C31" s="41">
        <v>34</v>
      </c>
      <c r="D31" s="31"/>
      <c r="E31" s="31"/>
      <c r="F31" s="32"/>
      <c r="G31" s="32"/>
      <c r="H31" s="32"/>
      <c r="I31" s="32"/>
      <c r="J31" s="32"/>
      <c r="K31" s="32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>
        <f t="shared" si="13"/>
        <v>0</v>
      </c>
      <c r="AT31" s="35"/>
      <c r="AU31" s="35"/>
      <c r="AV31" s="35"/>
      <c r="AW31" s="35"/>
      <c r="AX31" s="35"/>
      <c r="AY31" s="35"/>
      <c r="AZ31" s="35"/>
      <c r="BA31" s="36"/>
      <c r="BB31" s="36"/>
      <c r="BC31" s="35"/>
      <c r="BD31" s="35"/>
      <c r="BE31" s="35"/>
      <c r="BF31" s="35"/>
      <c r="BG31" s="35"/>
      <c r="BH31" s="35"/>
      <c r="BI31" s="35"/>
      <c r="BJ31" s="36"/>
      <c r="BK31" s="36"/>
      <c r="BL31" s="35"/>
      <c r="BM31" s="35"/>
      <c r="BN31" s="35"/>
      <c r="BO31" s="35"/>
      <c r="BP31" s="35"/>
      <c r="BQ31" s="35"/>
      <c r="BR31" s="35"/>
      <c r="BS31" s="36"/>
      <c r="BT31" s="36"/>
      <c r="BU31" s="35"/>
      <c r="BV31" s="35"/>
      <c r="BW31" s="35"/>
      <c r="BX31" s="35"/>
      <c r="BY31" s="35"/>
      <c r="BZ31" s="35"/>
      <c r="CA31" s="35"/>
      <c r="CB31" s="36"/>
      <c r="CC31" s="36"/>
      <c r="CD31" s="35"/>
      <c r="CE31" s="35"/>
      <c r="CF31" s="35"/>
      <c r="CG31" s="35">
        <f t="shared" si="14"/>
        <v>0</v>
      </c>
      <c r="CH31" s="35"/>
      <c r="CI31" s="35"/>
      <c r="CJ31" s="35"/>
      <c r="CK31" s="35"/>
      <c r="CL31" s="36"/>
      <c r="CM31" s="36"/>
      <c r="CN31" s="35"/>
      <c r="CO31" s="35"/>
      <c r="CP31" s="35"/>
      <c r="CQ31" s="35"/>
      <c r="CR31" s="35"/>
      <c r="CS31" s="35"/>
      <c r="CT31" s="35"/>
      <c r="CU31" s="36"/>
      <c r="CV31" s="36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>
        <f t="shared" si="15"/>
        <v>0</v>
      </c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60">
        <v>1</v>
      </c>
      <c r="FJ31" s="59"/>
      <c r="FK31" s="59"/>
      <c r="FL31" s="59"/>
      <c r="FM31" s="61"/>
      <c r="FN31" s="38"/>
      <c r="FO31" s="38"/>
      <c r="FP31" s="38"/>
      <c r="FQ31" s="38"/>
      <c r="FR31" s="38"/>
      <c r="FS31" s="38"/>
      <c r="FT31" s="38"/>
      <c r="FU31" s="38"/>
      <c r="FV31" s="38"/>
      <c r="FW31" s="38">
        <f t="shared" si="16"/>
        <v>1</v>
      </c>
      <c r="FX31" s="38">
        <f t="shared" si="17"/>
        <v>34</v>
      </c>
      <c r="FY31" s="38">
        <f t="shared" si="18"/>
        <v>1</v>
      </c>
      <c r="FZ31" s="44">
        <f t="shared" si="19"/>
        <v>2.9411764705882351</v>
      </c>
    </row>
    <row r="32" spans="1:182" ht="15.75" customHeight="1">
      <c r="A32" s="30" t="s">
        <v>35</v>
      </c>
      <c r="B32" s="30" t="s">
        <v>68</v>
      </c>
      <c r="C32" s="41">
        <v>34</v>
      </c>
      <c r="D32" s="31"/>
      <c r="E32" s="31"/>
      <c r="F32" s="32"/>
      <c r="G32" s="32"/>
      <c r="H32" s="32"/>
      <c r="I32" s="32"/>
      <c r="J32" s="32"/>
      <c r="K32" s="32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>
        <f t="shared" si="13"/>
        <v>0</v>
      </c>
      <c r="AT32" s="35"/>
      <c r="AU32" s="35"/>
      <c r="AV32" s="35"/>
      <c r="AW32" s="35"/>
      <c r="AX32" s="35"/>
      <c r="AY32" s="35"/>
      <c r="AZ32" s="35"/>
      <c r="BA32" s="36"/>
      <c r="BB32" s="36"/>
      <c r="BC32" s="35"/>
      <c r="BD32" s="35"/>
      <c r="BE32" s="35"/>
      <c r="BF32" s="35"/>
      <c r="BG32" s="35"/>
      <c r="BH32" s="35"/>
      <c r="BI32" s="35"/>
      <c r="BJ32" s="36"/>
      <c r="BK32" s="36"/>
      <c r="BL32" s="35"/>
      <c r="BM32" s="35"/>
      <c r="BN32" s="35"/>
      <c r="BO32" s="35"/>
      <c r="BP32" s="35"/>
      <c r="BQ32" s="35"/>
      <c r="BR32" s="35"/>
      <c r="BS32" s="36"/>
      <c r="BT32" s="36"/>
      <c r="BU32" s="35"/>
      <c r="BV32" s="35"/>
      <c r="BW32" s="43">
        <v>1</v>
      </c>
      <c r="BX32" s="35"/>
      <c r="BY32" s="35"/>
      <c r="BZ32" s="35"/>
      <c r="CA32" s="35"/>
      <c r="CB32" s="36"/>
      <c r="CC32" s="36"/>
      <c r="CD32" s="35"/>
      <c r="CE32" s="35"/>
      <c r="CF32" s="35"/>
      <c r="CG32" s="35">
        <f t="shared" si="14"/>
        <v>1</v>
      </c>
      <c r="CH32" s="35"/>
      <c r="CI32" s="35"/>
      <c r="CJ32" s="35"/>
      <c r="CK32" s="35"/>
      <c r="CL32" s="36"/>
      <c r="CM32" s="36"/>
      <c r="CN32" s="35"/>
      <c r="CO32" s="35"/>
      <c r="CP32" s="35"/>
      <c r="CQ32" s="35"/>
      <c r="CR32" s="35"/>
      <c r="CS32" s="35"/>
      <c r="CT32" s="35"/>
      <c r="CU32" s="36"/>
      <c r="CV32" s="36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>
        <f t="shared" si="15"/>
        <v>0</v>
      </c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67">
        <v>1</v>
      </c>
      <c r="FN32" s="38"/>
      <c r="FO32" s="38"/>
      <c r="FP32" s="38"/>
      <c r="FQ32" s="38"/>
      <c r="FR32" s="38"/>
      <c r="FS32" s="38"/>
      <c r="FT32" s="38"/>
      <c r="FU32" s="38"/>
      <c r="FV32" s="38"/>
      <c r="FW32" s="38">
        <f t="shared" si="16"/>
        <v>1</v>
      </c>
      <c r="FX32" s="38">
        <f t="shared" si="17"/>
        <v>34</v>
      </c>
      <c r="FY32" s="38">
        <f t="shared" si="18"/>
        <v>2</v>
      </c>
      <c r="FZ32" s="44">
        <f t="shared" si="19"/>
        <v>5.8823529411764701</v>
      </c>
    </row>
    <row r="33" spans="1:182" ht="15.75" customHeight="1">
      <c r="A33" s="30" t="s">
        <v>36</v>
      </c>
      <c r="B33" s="30" t="s">
        <v>68</v>
      </c>
      <c r="C33" s="41">
        <v>34</v>
      </c>
      <c r="D33" s="31"/>
      <c r="E33" s="31"/>
      <c r="F33" s="32"/>
      <c r="G33" s="32"/>
      <c r="H33" s="32"/>
      <c r="I33" s="32"/>
      <c r="J33" s="32"/>
      <c r="K33" s="32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>
        <f t="shared" si="13"/>
        <v>0</v>
      </c>
      <c r="AT33" s="35"/>
      <c r="AU33" s="35"/>
      <c r="AV33" s="35"/>
      <c r="AW33" s="35"/>
      <c r="AX33" s="35"/>
      <c r="AY33" s="35"/>
      <c r="AZ33" s="35"/>
      <c r="BA33" s="36"/>
      <c r="BB33" s="36"/>
      <c r="BC33" s="35"/>
      <c r="BD33" s="35"/>
      <c r="BE33" s="35"/>
      <c r="BF33" s="35"/>
      <c r="BG33" s="35"/>
      <c r="BH33" s="35"/>
      <c r="BI33" s="35"/>
      <c r="BJ33" s="36"/>
      <c r="BK33" s="36"/>
      <c r="BL33" s="35"/>
      <c r="BM33" s="35"/>
      <c r="BN33" s="35"/>
      <c r="BO33" s="35"/>
      <c r="BP33" s="35"/>
      <c r="BQ33" s="35"/>
      <c r="BR33" s="35"/>
      <c r="BS33" s="36"/>
      <c r="BT33" s="36"/>
      <c r="BU33" s="35"/>
      <c r="BV33" s="35"/>
      <c r="BW33" s="35"/>
      <c r="BX33" s="35"/>
      <c r="BY33" s="43">
        <v>1</v>
      </c>
      <c r="BZ33" s="35"/>
      <c r="CA33" s="35"/>
      <c r="CB33" s="36"/>
      <c r="CC33" s="36"/>
      <c r="CD33" s="35"/>
      <c r="CE33" s="35"/>
      <c r="CF33" s="35"/>
      <c r="CG33" s="35">
        <f t="shared" si="14"/>
        <v>1</v>
      </c>
      <c r="CH33" s="35"/>
      <c r="CI33" s="35"/>
      <c r="CJ33" s="35"/>
      <c r="CK33" s="35"/>
      <c r="CL33" s="36"/>
      <c r="CM33" s="36"/>
      <c r="CN33" s="35"/>
      <c r="CO33" s="35"/>
      <c r="CP33" s="35"/>
      <c r="CQ33" s="35"/>
      <c r="CR33" s="35"/>
      <c r="CS33" s="35"/>
      <c r="CT33" s="35"/>
      <c r="CU33" s="36"/>
      <c r="CV33" s="36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>
        <f t="shared" si="15"/>
        <v>0</v>
      </c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61"/>
      <c r="FN33" s="38"/>
      <c r="FO33" s="39">
        <v>1</v>
      </c>
      <c r="FP33" s="38"/>
      <c r="FQ33" s="38"/>
      <c r="FR33" s="38"/>
      <c r="FS33" s="38"/>
      <c r="FT33" s="38"/>
      <c r="FU33" s="38"/>
      <c r="FV33" s="38"/>
      <c r="FW33" s="38">
        <f t="shared" si="16"/>
        <v>1</v>
      </c>
      <c r="FX33" s="38">
        <f t="shared" si="17"/>
        <v>34</v>
      </c>
      <c r="FY33" s="38">
        <f t="shared" si="18"/>
        <v>2</v>
      </c>
      <c r="FZ33" s="44">
        <f t="shared" si="19"/>
        <v>5.8823529411764701</v>
      </c>
    </row>
    <row r="34" spans="1:182" ht="15.75" customHeight="1">
      <c r="A34" s="30" t="s">
        <v>58</v>
      </c>
      <c r="B34" s="30" t="s">
        <v>68</v>
      </c>
      <c r="C34" s="41">
        <v>34</v>
      </c>
      <c r="D34" s="31"/>
      <c r="E34" s="31"/>
      <c r="F34" s="32"/>
      <c r="G34" s="32"/>
      <c r="H34" s="32"/>
      <c r="I34" s="32"/>
      <c r="J34" s="32"/>
      <c r="K34" s="32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>
        <f t="shared" si="13"/>
        <v>0</v>
      </c>
      <c r="AT34" s="35"/>
      <c r="AU34" s="35"/>
      <c r="AV34" s="35"/>
      <c r="AW34" s="35"/>
      <c r="AX34" s="35"/>
      <c r="AY34" s="35"/>
      <c r="AZ34" s="35"/>
      <c r="BA34" s="36"/>
      <c r="BB34" s="36"/>
      <c r="BC34" s="35"/>
      <c r="BD34" s="35"/>
      <c r="BE34" s="35"/>
      <c r="BF34" s="35"/>
      <c r="BG34" s="35"/>
      <c r="BH34" s="35"/>
      <c r="BI34" s="35"/>
      <c r="BJ34" s="36"/>
      <c r="BK34" s="36"/>
      <c r="BL34" s="35"/>
      <c r="BM34" s="35"/>
      <c r="BN34" s="35"/>
      <c r="BO34" s="35"/>
      <c r="BP34" s="35"/>
      <c r="BQ34" s="35"/>
      <c r="BR34" s="35"/>
      <c r="BS34" s="36"/>
      <c r="BT34" s="36"/>
      <c r="BU34" s="35"/>
      <c r="BV34" s="35"/>
      <c r="BW34" s="35"/>
      <c r="BX34" s="35"/>
      <c r="BY34" s="35"/>
      <c r="BZ34" s="35"/>
      <c r="CA34" s="35"/>
      <c r="CB34" s="36"/>
      <c r="CC34" s="36"/>
      <c r="CD34" s="35"/>
      <c r="CE34" s="35"/>
      <c r="CF34" s="35"/>
      <c r="CG34" s="35">
        <f t="shared" si="14"/>
        <v>0</v>
      </c>
      <c r="CH34" s="35"/>
      <c r="CI34" s="35"/>
      <c r="CJ34" s="35"/>
      <c r="CK34" s="35"/>
      <c r="CL34" s="36"/>
      <c r="CM34" s="36"/>
      <c r="CN34" s="35"/>
      <c r="CO34" s="35"/>
      <c r="CP34" s="35"/>
      <c r="CQ34" s="35"/>
      <c r="CR34" s="35"/>
      <c r="CS34" s="35"/>
      <c r="CT34" s="35"/>
      <c r="CU34" s="36"/>
      <c r="CV34" s="36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>
        <f t="shared" si="15"/>
        <v>0</v>
      </c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61"/>
      <c r="FN34" s="38"/>
      <c r="FO34" s="39">
        <v>1</v>
      </c>
      <c r="FP34" s="38"/>
      <c r="FQ34" s="38"/>
      <c r="FR34" s="38"/>
      <c r="FS34" s="38"/>
      <c r="FT34" s="38"/>
      <c r="FU34" s="38"/>
      <c r="FV34" s="38"/>
      <c r="FW34" s="38">
        <f t="shared" si="16"/>
        <v>1</v>
      </c>
      <c r="FX34" s="38">
        <f t="shared" si="17"/>
        <v>34</v>
      </c>
      <c r="FY34" s="38">
        <f t="shared" si="18"/>
        <v>1</v>
      </c>
      <c r="FZ34" s="44">
        <f t="shared" si="19"/>
        <v>2.9411764705882351</v>
      </c>
    </row>
    <row r="35" spans="1:182" ht="15.75" customHeight="1">
      <c r="A35" s="30" t="s">
        <v>59</v>
      </c>
      <c r="B35" s="30" t="s">
        <v>68</v>
      </c>
      <c r="C35" s="41">
        <v>34</v>
      </c>
      <c r="D35" s="31"/>
      <c r="E35" s="31"/>
      <c r="F35" s="32"/>
      <c r="G35" s="32"/>
      <c r="H35" s="32"/>
      <c r="I35" s="32"/>
      <c r="J35" s="32"/>
      <c r="K35" s="32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>
        <f t="shared" si="13"/>
        <v>0</v>
      </c>
      <c r="AT35" s="35"/>
      <c r="AU35" s="35"/>
      <c r="AV35" s="35"/>
      <c r="AW35" s="35"/>
      <c r="AX35" s="35"/>
      <c r="AY35" s="35"/>
      <c r="AZ35" s="35"/>
      <c r="BA35" s="36"/>
      <c r="BB35" s="36"/>
      <c r="BC35" s="35"/>
      <c r="BD35" s="35"/>
      <c r="BE35" s="35"/>
      <c r="BF35" s="35"/>
      <c r="BG35" s="35"/>
      <c r="BH35" s="35"/>
      <c r="BI35" s="35"/>
      <c r="BJ35" s="36"/>
      <c r="BK35" s="36"/>
      <c r="BL35" s="35"/>
      <c r="BM35" s="35"/>
      <c r="BN35" s="35"/>
      <c r="BO35" s="35"/>
      <c r="BP35" s="35"/>
      <c r="BQ35" s="35"/>
      <c r="BR35" s="35"/>
      <c r="BS35" s="36"/>
      <c r="BT35" s="36"/>
      <c r="BU35" s="35"/>
      <c r="BV35" s="35"/>
      <c r="BW35" s="35"/>
      <c r="BX35" s="35"/>
      <c r="BY35" s="43">
        <v>1</v>
      </c>
      <c r="BZ35" s="35"/>
      <c r="CA35" s="35"/>
      <c r="CB35" s="36"/>
      <c r="CC35" s="36"/>
      <c r="CD35" s="35"/>
      <c r="CE35" s="35"/>
      <c r="CF35" s="35"/>
      <c r="CG35" s="35">
        <f t="shared" si="14"/>
        <v>1</v>
      </c>
      <c r="CH35" s="35"/>
      <c r="CI35" s="35"/>
      <c r="CJ35" s="35"/>
      <c r="CK35" s="35"/>
      <c r="CL35" s="36"/>
      <c r="CM35" s="36"/>
      <c r="CN35" s="35"/>
      <c r="CO35" s="35"/>
      <c r="CP35" s="35"/>
      <c r="CQ35" s="35"/>
      <c r="CR35" s="35"/>
      <c r="CS35" s="35"/>
      <c r="CT35" s="35"/>
      <c r="CU35" s="36"/>
      <c r="CV35" s="36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>
        <f t="shared" si="15"/>
        <v>0</v>
      </c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61"/>
      <c r="FN35" s="38"/>
      <c r="FO35" s="39">
        <v>1</v>
      </c>
      <c r="FP35" s="38"/>
      <c r="FQ35" s="38"/>
      <c r="FR35" s="38"/>
      <c r="FS35" s="38"/>
      <c r="FT35" s="38"/>
      <c r="FU35" s="38"/>
      <c r="FV35" s="38"/>
      <c r="FW35" s="38">
        <f t="shared" si="16"/>
        <v>1</v>
      </c>
      <c r="FX35" s="38">
        <f t="shared" si="17"/>
        <v>34</v>
      </c>
      <c r="FY35" s="38">
        <f t="shared" si="18"/>
        <v>2</v>
      </c>
      <c r="FZ35" s="44">
        <f t="shared" si="19"/>
        <v>5.8823529411764701</v>
      </c>
    </row>
    <row r="36" spans="1:182" ht="15.75" customHeight="1">
      <c r="A36" s="30" t="s">
        <v>39</v>
      </c>
      <c r="B36" s="30" t="s">
        <v>68</v>
      </c>
      <c r="C36" s="41">
        <v>102</v>
      </c>
      <c r="D36" s="31"/>
      <c r="E36" s="31"/>
      <c r="F36" s="32"/>
      <c r="G36" s="32"/>
      <c r="H36" s="32"/>
      <c r="I36" s="32"/>
      <c r="J36" s="32"/>
      <c r="K36" s="32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>
        <f t="shared" si="13"/>
        <v>0</v>
      </c>
      <c r="AT36" s="35"/>
      <c r="AU36" s="35"/>
      <c r="AV36" s="35"/>
      <c r="AW36" s="35"/>
      <c r="AX36" s="35"/>
      <c r="AY36" s="35"/>
      <c r="AZ36" s="35"/>
      <c r="BA36" s="36"/>
      <c r="BB36" s="36"/>
      <c r="BC36" s="35"/>
      <c r="BD36" s="35"/>
      <c r="BE36" s="35"/>
      <c r="BF36" s="35"/>
      <c r="BG36" s="35"/>
      <c r="BH36" s="35"/>
      <c r="BI36" s="35"/>
      <c r="BJ36" s="36"/>
      <c r="BK36" s="36"/>
      <c r="BL36" s="35"/>
      <c r="BM36" s="35"/>
      <c r="BN36" s="35"/>
      <c r="BO36" s="35"/>
      <c r="BP36" s="35"/>
      <c r="BQ36" s="35"/>
      <c r="BR36" s="35"/>
      <c r="BS36" s="36"/>
      <c r="BT36" s="36"/>
      <c r="BU36" s="35"/>
      <c r="BV36" s="35"/>
      <c r="BW36" s="35"/>
      <c r="BX36" s="35"/>
      <c r="BY36" s="35"/>
      <c r="BZ36" s="35"/>
      <c r="CA36" s="35"/>
      <c r="CB36" s="36"/>
      <c r="CC36" s="36"/>
      <c r="CD36" s="35"/>
      <c r="CE36" s="35"/>
      <c r="CF36" s="35"/>
      <c r="CG36" s="35">
        <f t="shared" si="14"/>
        <v>0</v>
      </c>
      <c r="CH36" s="35"/>
      <c r="CI36" s="35"/>
      <c r="CJ36" s="35"/>
      <c r="CK36" s="35"/>
      <c r="CL36" s="36"/>
      <c r="CM36" s="36"/>
      <c r="CN36" s="35"/>
      <c r="CO36" s="35"/>
      <c r="CP36" s="35"/>
      <c r="CQ36" s="35"/>
      <c r="CR36" s="35"/>
      <c r="CS36" s="35"/>
      <c r="CT36" s="35"/>
      <c r="CU36" s="36"/>
      <c r="CV36" s="36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>
        <f t="shared" si="15"/>
        <v>0</v>
      </c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61"/>
      <c r="FN36" s="38"/>
      <c r="FO36" s="38"/>
      <c r="FP36" s="38"/>
      <c r="FQ36" s="38"/>
      <c r="FR36" s="38"/>
      <c r="FS36" s="38"/>
      <c r="FT36" s="38"/>
      <c r="FU36" s="38"/>
      <c r="FV36" s="38"/>
      <c r="FW36" s="38">
        <f t="shared" si="16"/>
        <v>0</v>
      </c>
      <c r="FX36" s="38">
        <f t="shared" si="17"/>
        <v>102</v>
      </c>
      <c r="FY36" s="38">
        <f t="shared" si="18"/>
        <v>0</v>
      </c>
      <c r="FZ36" s="44">
        <f t="shared" si="19"/>
        <v>0</v>
      </c>
    </row>
    <row r="37" spans="1:182" ht="15.75" customHeight="1">
      <c r="A37" s="30" t="s">
        <v>40</v>
      </c>
      <c r="B37" s="30" t="s">
        <v>68</v>
      </c>
      <c r="C37" s="41">
        <v>170</v>
      </c>
      <c r="D37" s="31"/>
      <c r="E37" s="31"/>
      <c r="F37" s="32"/>
      <c r="G37" s="32"/>
      <c r="H37" s="32"/>
      <c r="I37" s="32"/>
      <c r="J37" s="32"/>
      <c r="K37" s="32"/>
      <c r="L37" s="34"/>
      <c r="M37" s="34"/>
      <c r="N37" s="33">
        <v>1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5"/>
      <c r="AD37" s="35"/>
      <c r="AE37" s="35"/>
      <c r="AF37" s="35"/>
      <c r="AG37" s="35"/>
      <c r="AH37" s="43">
        <v>1</v>
      </c>
      <c r="AI37" s="35"/>
      <c r="AJ37" s="35"/>
      <c r="AK37" s="35"/>
      <c r="AL37" s="43">
        <v>1</v>
      </c>
      <c r="AM37" s="35"/>
      <c r="AN37" s="35"/>
      <c r="AO37" s="35"/>
      <c r="AP37" s="35"/>
      <c r="AQ37" s="35"/>
      <c r="AR37" s="35"/>
      <c r="AS37" s="35">
        <f t="shared" si="13"/>
        <v>3</v>
      </c>
      <c r="AT37" s="35"/>
      <c r="AU37" s="35"/>
      <c r="AV37" s="35"/>
      <c r="AW37" s="35"/>
      <c r="AX37" s="35"/>
      <c r="AY37" s="35"/>
      <c r="AZ37" s="35"/>
      <c r="BA37" s="36"/>
      <c r="BB37" s="36"/>
      <c r="BC37" s="35"/>
      <c r="BD37" s="43">
        <v>1</v>
      </c>
      <c r="BE37" s="35"/>
      <c r="BF37" s="35"/>
      <c r="BG37" s="35"/>
      <c r="BH37" s="35"/>
      <c r="BI37" s="35"/>
      <c r="BJ37" s="36"/>
      <c r="BK37" s="36"/>
      <c r="BL37" s="35"/>
      <c r="BM37" s="35"/>
      <c r="BN37" s="35"/>
      <c r="BO37" s="35"/>
      <c r="BP37" s="35"/>
      <c r="BQ37" s="35"/>
      <c r="BR37" s="35"/>
      <c r="BS37" s="36"/>
      <c r="BT37" s="36"/>
      <c r="BU37" s="43">
        <v>1</v>
      </c>
      <c r="BV37" s="35"/>
      <c r="BW37" s="35"/>
      <c r="BX37" s="35"/>
      <c r="BY37" s="43">
        <v>1</v>
      </c>
      <c r="BZ37" s="35"/>
      <c r="CA37" s="35"/>
      <c r="CB37" s="36"/>
      <c r="CC37" s="36"/>
      <c r="CD37" s="35"/>
      <c r="CE37" s="35"/>
      <c r="CF37" s="35"/>
      <c r="CG37" s="35">
        <f t="shared" si="14"/>
        <v>3</v>
      </c>
      <c r="CH37" s="35"/>
      <c r="CI37" s="35"/>
      <c r="CJ37" s="35"/>
      <c r="CK37" s="35"/>
      <c r="CL37" s="36"/>
      <c r="CM37" s="36"/>
      <c r="CN37" s="35"/>
      <c r="CO37" s="35"/>
      <c r="CP37" s="35"/>
      <c r="CQ37" s="35"/>
      <c r="CR37" s="35"/>
      <c r="CS37" s="35"/>
      <c r="CT37" s="35"/>
      <c r="CU37" s="36"/>
      <c r="CV37" s="36"/>
      <c r="CW37" s="42">
        <v>1</v>
      </c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59"/>
      <c r="DT37" s="59"/>
      <c r="DU37" s="59"/>
      <c r="DV37" s="60">
        <v>1</v>
      </c>
      <c r="DW37" s="59"/>
      <c r="DX37" s="59"/>
      <c r="DY37" s="59"/>
      <c r="DZ37" s="59"/>
      <c r="EA37" s="59"/>
      <c r="EB37" s="60">
        <v>1</v>
      </c>
      <c r="EC37" s="59"/>
      <c r="ED37" s="59"/>
      <c r="EE37" s="59"/>
      <c r="EF37" s="59"/>
      <c r="EG37" s="59"/>
      <c r="EH37" s="59">
        <f t="shared" si="15"/>
        <v>3</v>
      </c>
      <c r="EI37" s="59"/>
      <c r="EJ37" s="59"/>
      <c r="EK37" s="59"/>
      <c r="EL37" s="60">
        <v>1</v>
      </c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60">
        <v>1</v>
      </c>
      <c r="FJ37" s="59"/>
      <c r="FK37" s="59"/>
      <c r="FL37" s="59"/>
      <c r="FM37" s="61"/>
      <c r="FN37" s="38"/>
      <c r="FO37" s="38"/>
      <c r="FP37" s="38"/>
      <c r="FQ37" s="38"/>
      <c r="FR37" s="38"/>
      <c r="FS37" s="38"/>
      <c r="FT37" s="38"/>
      <c r="FU37" s="38"/>
      <c r="FV37" s="38"/>
      <c r="FW37" s="38">
        <f t="shared" si="16"/>
        <v>2</v>
      </c>
      <c r="FX37" s="38">
        <f t="shared" si="17"/>
        <v>170</v>
      </c>
      <c r="FY37" s="38">
        <f t="shared" si="18"/>
        <v>11</v>
      </c>
      <c r="FZ37" s="44">
        <f t="shared" si="19"/>
        <v>6.4705882352941186</v>
      </c>
    </row>
    <row r="38" spans="1:182" ht="15.75" customHeight="1">
      <c r="A38" s="30" t="s">
        <v>60</v>
      </c>
      <c r="B38" s="30" t="s">
        <v>68</v>
      </c>
      <c r="C38" s="41">
        <v>68</v>
      </c>
      <c r="D38" s="31"/>
      <c r="E38" s="31"/>
      <c r="F38" s="32"/>
      <c r="G38" s="32"/>
      <c r="H38" s="32"/>
      <c r="I38" s="32"/>
      <c r="J38" s="32"/>
      <c r="K38" s="32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>
        <f t="shared" si="13"/>
        <v>0</v>
      </c>
      <c r="AT38" s="35"/>
      <c r="AU38" s="35"/>
      <c r="AV38" s="35"/>
      <c r="AW38" s="35"/>
      <c r="AX38" s="35"/>
      <c r="AY38" s="35"/>
      <c r="AZ38" s="35"/>
      <c r="BA38" s="36"/>
      <c r="BB38" s="36"/>
      <c r="BC38" s="43"/>
      <c r="BD38" s="35"/>
      <c r="BE38" s="35"/>
      <c r="BF38" s="35"/>
      <c r="BG38" s="35"/>
      <c r="BH38" s="35"/>
      <c r="BI38" s="35"/>
      <c r="BJ38" s="36"/>
      <c r="BK38" s="36"/>
      <c r="BL38" s="35"/>
      <c r="BM38" s="35"/>
      <c r="BN38" s="35"/>
      <c r="BO38" s="35"/>
      <c r="BP38" s="35"/>
      <c r="BQ38" s="35"/>
      <c r="BR38" s="35"/>
      <c r="BS38" s="36"/>
      <c r="BT38" s="36"/>
      <c r="BU38" s="35"/>
      <c r="BV38" s="35"/>
      <c r="BW38" s="35"/>
      <c r="BX38" s="35"/>
      <c r="BY38" s="35"/>
      <c r="BZ38" s="35"/>
      <c r="CA38" s="35"/>
      <c r="CB38" s="36"/>
      <c r="CC38" s="36"/>
      <c r="CD38" s="35"/>
      <c r="CE38" s="35"/>
      <c r="CF38" s="35"/>
      <c r="CG38" s="35">
        <f t="shared" si="14"/>
        <v>0</v>
      </c>
      <c r="CH38" s="35"/>
      <c r="CI38" s="35"/>
      <c r="CJ38" s="35"/>
      <c r="CK38" s="35"/>
      <c r="CL38" s="36"/>
      <c r="CM38" s="36"/>
      <c r="CN38" s="35"/>
      <c r="CO38" s="35"/>
      <c r="CP38" s="35"/>
      <c r="CQ38" s="35"/>
      <c r="CR38" s="35"/>
      <c r="CS38" s="35"/>
      <c r="CT38" s="35"/>
      <c r="CU38" s="36"/>
      <c r="CV38" s="36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>
        <f t="shared" si="15"/>
        <v>0</v>
      </c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61"/>
      <c r="FN38" s="38"/>
      <c r="FO38" s="38"/>
      <c r="FP38" s="38"/>
      <c r="FQ38" s="39">
        <v>1</v>
      </c>
      <c r="FR38" s="38"/>
      <c r="FS38" s="38"/>
      <c r="FT38" s="38"/>
      <c r="FU38" s="38"/>
      <c r="FV38" s="38"/>
      <c r="FW38" s="38">
        <f t="shared" si="16"/>
        <v>1</v>
      </c>
      <c r="FX38" s="38">
        <f t="shared" si="17"/>
        <v>68</v>
      </c>
      <c r="FY38" s="38">
        <f t="shared" si="18"/>
        <v>1</v>
      </c>
      <c r="FZ38" s="44">
        <f t="shared" si="19"/>
        <v>1.4705882352941175</v>
      </c>
    </row>
    <row r="39" spans="1:182" ht="15.75" customHeight="1">
      <c r="A39" s="30" t="s">
        <v>67</v>
      </c>
      <c r="B39" s="30" t="s">
        <v>68</v>
      </c>
      <c r="C39" s="41">
        <v>34</v>
      </c>
      <c r="D39" s="31"/>
      <c r="E39" s="31"/>
      <c r="F39" s="32"/>
      <c r="G39" s="32"/>
      <c r="H39" s="32"/>
      <c r="I39" s="32"/>
      <c r="J39" s="32"/>
      <c r="K39" s="32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>
        <f t="shared" si="13"/>
        <v>0</v>
      </c>
      <c r="AT39" s="35"/>
      <c r="AU39" s="35"/>
      <c r="AV39" s="35"/>
      <c r="AW39" s="35"/>
      <c r="AX39" s="35"/>
      <c r="AY39" s="35"/>
      <c r="AZ39" s="35"/>
      <c r="BA39" s="36"/>
      <c r="BB39" s="36"/>
      <c r="BC39" s="35"/>
      <c r="BD39" s="35"/>
      <c r="BE39" s="35"/>
      <c r="BF39" s="35"/>
      <c r="BG39" s="35"/>
      <c r="BH39" s="35"/>
      <c r="BI39" s="35"/>
      <c r="BJ39" s="36"/>
      <c r="BK39" s="36"/>
      <c r="BL39" s="35"/>
      <c r="BM39" s="35"/>
      <c r="BN39" s="35"/>
      <c r="BO39" s="35"/>
      <c r="BP39" s="35"/>
      <c r="BQ39" s="35"/>
      <c r="BR39" s="35"/>
      <c r="BS39" s="36"/>
      <c r="BT39" s="36"/>
      <c r="BU39" s="35"/>
      <c r="BV39" s="35"/>
      <c r="BW39" s="35"/>
      <c r="BX39" s="35"/>
      <c r="BY39" s="35"/>
      <c r="BZ39" s="35"/>
      <c r="CA39" s="35"/>
      <c r="CB39" s="36"/>
      <c r="CC39" s="36"/>
      <c r="CD39" s="35"/>
      <c r="CE39" s="35"/>
      <c r="CF39" s="35"/>
      <c r="CG39" s="35">
        <f t="shared" si="14"/>
        <v>0</v>
      </c>
      <c r="CH39" s="35"/>
      <c r="CI39" s="35"/>
      <c r="CJ39" s="35"/>
      <c r="CK39" s="35"/>
      <c r="CL39" s="36"/>
      <c r="CM39" s="36"/>
      <c r="CN39" s="35"/>
      <c r="CO39" s="35"/>
      <c r="CP39" s="35"/>
      <c r="CQ39" s="35"/>
      <c r="CR39" s="35"/>
      <c r="CS39" s="35"/>
      <c r="CT39" s="35"/>
      <c r="CU39" s="36"/>
      <c r="CV39" s="36"/>
      <c r="CW39" s="31"/>
      <c r="CX39" s="31"/>
      <c r="CY39" s="31"/>
      <c r="CZ39" s="31"/>
      <c r="DA39" s="42">
        <v>1</v>
      </c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>
        <f t="shared" si="15"/>
        <v>1</v>
      </c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67">
        <v>1</v>
      </c>
      <c r="FN39" s="38"/>
      <c r="FO39" s="38"/>
      <c r="FP39" s="38"/>
      <c r="FQ39" s="38"/>
      <c r="FR39" s="38"/>
      <c r="FS39" s="38"/>
      <c r="FT39" s="38"/>
      <c r="FU39" s="38"/>
      <c r="FV39" s="38"/>
      <c r="FW39" s="38">
        <f t="shared" si="16"/>
        <v>1</v>
      </c>
      <c r="FX39" s="38">
        <f t="shared" si="17"/>
        <v>34</v>
      </c>
      <c r="FY39" s="38">
        <f t="shared" si="18"/>
        <v>2</v>
      </c>
      <c r="FZ39" s="44">
        <f t="shared" si="19"/>
        <v>5.8823529411764701</v>
      </c>
    </row>
    <row r="40" spans="1:182" ht="15.75" customHeight="1">
      <c r="A40" s="30" t="s">
        <v>61</v>
      </c>
      <c r="B40" s="30" t="s">
        <v>68</v>
      </c>
      <c r="C40" s="41">
        <v>34</v>
      </c>
      <c r="D40" s="31"/>
      <c r="E40" s="31"/>
      <c r="F40" s="32"/>
      <c r="G40" s="32"/>
      <c r="H40" s="32"/>
      <c r="I40" s="32"/>
      <c r="J40" s="32"/>
      <c r="K40" s="32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5"/>
      <c r="AE40" s="35"/>
      <c r="AF40" s="43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>
        <f t="shared" si="13"/>
        <v>0</v>
      </c>
      <c r="AT40" s="35"/>
      <c r="AU40" s="35"/>
      <c r="AV40" s="35"/>
      <c r="AW40" s="35"/>
      <c r="AX40" s="35"/>
      <c r="AY40" s="35"/>
      <c r="AZ40" s="35"/>
      <c r="BA40" s="36"/>
      <c r="BB40" s="36"/>
      <c r="BC40" s="35"/>
      <c r="BD40" s="35"/>
      <c r="BE40" s="35"/>
      <c r="BF40" s="35"/>
      <c r="BG40" s="35"/>
      <c r="BH40" s="35"/>
      <c r="BI40" s="35"/>
      <c r="BJ40" s="36"/>
      <c r="BK40" s="36"/>
      <c r="BL40" s="35"/>
      <c r="BM40" s="35"/>
      <c r="BN40" s="35"/>
      <c r="BO40" s="35"/>
      <c r="BP40" s="35"/>
      <c r="BQ40" s="35"/>
      <c r="BR40" s="35"/>
      <c r="BS40" s="36"/>
      <c r="BT40" s="36"/>
      <c r="BU40" s="35"/>
      <c r="BV40" s="35"/>
      <c r="BW40" s="35"/>
      <c r="BX40" s="35"/>
      <c r="BY40" s="35"/>
      <c r="BZ40" s="35"/>
      <c r="CA40" s="43">
        <v>1</v>
      </c>
      <c r="CB40" s="36"/>
      <c r="CC40" s="36"/>
      <c r="CD40" s="35"/>
      <c r="CE40" s="35"/>
      <c r="CF40" s="35"/>
      <c r="CG40" s="35">
        <f t="shared" si="14"/>
        <v>1</v>
      </c>
      <c r="CH40" s="35"/>
      <c r="CI40" s="35"/>
      <c r="CJ40" s="35"/>
      <c r="CK40" s="35"/>
      <c r="CL40" s="36"/>
      <c r="CM40" s="36"/>
      <c r="CN40" s="35"/>
      <c r="CO40" s="35"/>
      <c r="CP40" s="35"/>
      <c r="CQ40" s="35"/>
      <c r="CR40" s="35"/>
      <c r="CS40" s="35"/>
      <c r="CT40" s="35"/>
      <c r="CU40" s="36"/>
      <c r="CV40" s="36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>
        <f t="shared" si="15"/>
        <v>0</v>
      </c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61"/>
      <c r="FN40" s="38"/>
      <c r="FO40" s="38"/>
      <c r="FP40" s="39">
        <v>1</v>
      </c>
      <c r="FQ40" s="38"/>
      <c r="FR40" s="38"/>
      <c r="FS40" s="38"/>
      <c r="FT40" s="38"/>
      <c r="FU40" s="38"/>
      <c r="FV40" s="38"/>
      <c r="FW40" s="38">
        <f t="shared" si="16"/>
        <v>1</v>
      </c>
      <c r="FX40" s="38">
        <f t="shared" si="17"/>
        <v>34</v>
      </c>
      <c r="FY40" s="38">
        <f t="shared" si="18"/>
        <v>2</v>
      </c>
      <c r="FZ40" s="44">
        <f t="shared" si="19"/>
        <v>5.8823529411764701</v>
      </c>
    </row>
    <row r="41" spans="1:182" ht="15.75" customHeight="1">
      <c r="A41" s="30" t="s">
        <v>62</v>
      </c>
      <c r="B41" s="30" t="s">
        <v>68</v>
      </c>
      <c r="C41" s="41">
        <v>34</v>
      </c>
      <c r="D41" s="31"/>
      <c r="E41" s="31"/>
      <c r="F41" s="32"/>
      <c r="G41" s="32"/>
      <c r="H41" s="32"/>
      <c r="I41" s="32"/>
      <c r="J41" s="32"/>
      <c r="K41" s="32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>
        <f t="shared" si="13"/>
        <v>0</v>
      </c>
      <c r="AT41" s="35"/>
      <c r="AU41" s="35"/>
      <c r="AV41" s="35"/>
      <c r="AW41" s="35"/>
      <c r="AX41" s="35"/>
      <c r="AY41" s="35"/>
      <c r="AZ41" s="35"/>
      <c r="BA41" s="36"/>
      <c r="BB41" s="36"/>
      <c r="BC41" s="35"/>
      <c r="BD41" s="35"/>
      <c r="BE41" s="35"/>
      <c r="BF41" s="35"/>
      <c r="BG41" s="35"/>
      <c r="BH41" s="35"/>
      <c r="BI41" s="35"/>
      <c r="BJ41" s="36"/>
      <c r="BK41" s="36"/>
      <c r="BL41" s="35"/>
      <c r="BM41" s="35"/>
      <c r="BN41" s="35"/>
      <c r="BO41" s="35"/>
      <c r="BP41" s="35"/>
      <c r="BQ41" s="35"/>
      <c r="BR41" s="35"/>
      <c r="BS41" s="36"/>
      <c r="BT41" s="36"/>
      <c r="BU41" s="35"/>
      <c r="BV41" s="35"/>
      <c r="BW41" s="35"/>
      <c r="BX41" s="35"/>
      <c r="BY41" s="35"/>
      <c r="BZ41" s="35"/>
      <c r="CA41" s="35"/>
      <c r="CB41" s="37">
        <v>1</v>
      </c>
      <c r="CC41" s="36"/>
      <c r="CD41" s="35"/>
      <c r="CE41" s="35"/>
      <c r="CF41" s="35"/>
      <c r="CG41" s="35">
        <f t="shared" si="14"/>
        <v>1</v>
      </c>
      <c r="CH41" s="35"/>
      <c r="CI41" s="35"/>
      <c r="CJ41" s="35"/>
      <c r="CK41" s="35"/>
      <c r="CL41" s="36"/>
      <c r="CM41" s="36"/>
      <c r="CN41" s="35"/>
      <c r="CO41" s="35"/>
      <c r="CP41" s="35"/>
      <c r="CQ41" s="35"/>
      <c r="CR41" s="35"/>
      <c r="CS41" s="35"/>
      <c r="CT41" s="35"/>
      <c r="CU41" s="36"/>
      <c r="CV41" s="36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>
        <f t="shared" si="15"/>
        <v>0</v>
      </c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60">
        <v>1</v>
      </c>
      <c r="FM41" s="61"/>
      <c r="FN41" s="38"/>
      <c r="FO41" s="38"/>
      <c r="FP41" s="38"/>
      <c r="FQ41" s="38"/>
      <c r="FR41" s="38"/>
      <c r="FS41" s="38"/>
      <c r="FT41" s="38"/>
      <c r="FU41" s="38"/>
      <c r="FV41" s="38"/>
      <c r="FW41" s="38">
        <f t="shared" si="16"/>
        <v>1</v>
      </c>
      <c r="FX41" s="38">
        <f t="shared" si="17"/>
        <v>34</v>
      </c>
      <c r="FY41" s="38">
        <f t="shared" si="18"/>
        <v>2</v>
      </c>
      <c r="FZ41" s="44">
        <f t="shared" si="19"/>
        <v>5.8823529411764701</v>
      </c>
    </row>
    <row r="42" spans="1:182" ht="15.75" customHeight="1">
      <c r="A42" s="30" t="s">
        <v>43</v>
      </c>
      <c r="B42" s="30" t="s">
        <v>68</v>
      </c>
      <c r="C42" s="41">
        <v>17</v>
      </c>
      <c r="D42" s="31"/>
      <c r="E42" s="31"/>
      <c r="F42" s="32"/>
      <c r="G42" s="32"/>
      <c r="H42" s="32"/>
      <c r="I42" s="32"/>
      <c r="J42" s="32"/>
      <c r="K42" s="32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>
        <f t="shared" si="13"/>
        <v>0</v>
      </c>
      <c r="AT42" s="35"/>
      <c r="AU42" s="35"/>
      <c r="AV42" s="35"/>
      <c r="AW42" s="35"/>
      <c r="AX42" s="35"/>
      <c r="AY42" s="35"/>
      <c r="AZ42" s="35"/>
      <c r="BA42" s="36"/>
      <c r="BB42" s="36"/>
      <c r="BC42" s="35"/>
      <c r="BD42" s="35"/>
      <c r="BE42" s="35"/>
      <c r="BF42" s="35"/>
      <c r="BG42" s="35"/>
      <c r="BH42" s="35"/>
      <c r="BI42" s="35"/>
      <c r="BJ42" s="36"/>
      <c r="BK42" s="36"/>
      <c r="BL42" s="35"/>
      <c r="BM42" s="35"/>
      <c r="BN42" s="35"/>
      <c r="BO42" s="35"/>
      <c r="BP42" s="35"/>
      <c r="BQ42" s="35"/>
      <c r="BR42" s="35"/>
      <c r="BS42" s="36"/>
      <c r="BT42" s="37">
        <v>1</v>
      </c>
      <c r="BU42" s="35"/>
      <c r="BV42" s="35"/>
      <c r="BW42" s="35"/>
      <c r="BX42" s="35"/>
      <c r="BY42" s="35"/>
      <c r="BZ42" s="35"/>
      <c r="CA42" s="35"/>
      <c r="CB42" s="36"/>
      <c r="CC42" s="36"/>
      <c r="CD42" s="35"/>
      <c r="CE42" s="35"/>
      <c r="CF42" s="35"/>
      <c r="CG42" s="35">
        <f t="shared" si="14"/>
        <v>1</v>
      </c>
      <c r="CH42" s="35"/>
      <c r="CI42" s="35"/>
      <c r="CJ42" s="35"/>
      <c r="CK42" s="35"/>
      <c r="CL42" s="36"/>
      <c r="CM42" s="36"/>
      <c r="CN42" s="35"/>
      <c r="CO42" s="35"/>
      <c r="CP42" s="35"/>
      <c r="CQ42" s="35"/>
      <c r="CR42" s="35"/>
      <c r="CS42" s="35"/>
      <c r="CT42" s="35"/>
      <c r="CU42" s="36"/>
      <c r="CV42" s="36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>
        <f t="shared" si="15"/>
        <v>0</v>
      </c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60">
        <v>1</v>
      </c>
      <c r="FK42" s="59"/>
      <c r="FL42" s="59"/>
      <c r="FM42" s="61"/>
      <c r="FN42" s="38"/>
      <c r="FO42" s="38"/>
      <c r="FP42" s="38"/>
      <c r="FQ42" s="38"/>
      <c r="FR42" s="38"/>
      <c r="FS42" s="38"/>
      <c r="FT42" s="38"/>
      <c r="FU42" s="38"/>
      <c r="FV42" s="38"/>
      <c r="FW42" s="38">
        <f t="shared" si="16"/>
        <v>1</v>
      </c>
      <c r="FX42" s="38">
        <f t="shared" si="17"/>
        <v>17</v>
      </c>
      <c r="FY42" s="38">
        <f t="shared" si="18"/>
        <v>2</v>
      </c>
      <c r="FZ42" s="44">
        <f t="shared" si="19"/>
        <v>11.76470588235294</v>
      </c>
    </row>
    <row r="43" spans="1:182" ht="15.75" customHeight="1">
      <c r="A43" s="30" t="s">
        <v>42</v>
      </c>
      <c r="B43" s="30" t="s">
        <v>68</v>
      </c>
      <c r="C43" s="41">
        <v>17</v>
      </c>
      <c r="D43" s="31"/>
      <c r="E43" s="31"/>
      <c r="F43" s="32"/>
      <c r="G43" s="32"/>
      <c r="H43" s="32"/>
      <c r="I43" s="32"/>
      <c r="J43" s="32"/>
      <c r="K43" s="32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>
        <f t="shared" si="13"/>
        <v>0</v>
      </c>
      <c r="AT43" s="35"/>
      <c r="AU43" s="35"/>
      <c r="AV43" s="35"/>
      <c r="AW43" s="35"/>
      <c r="AX43" s="35"/>
      <c r="AY43" s="35"/>
      <c r="AZ43" s="35"/>
      <c r="BA43" s="36"/>
      <c r="BB43" s="36"/>
      <c r="BC43" s="35"/>
      <c r="BD43" s="35"/>
      <c r="BE43" s="35"/>
      <c r="BF43" s="35"/>
      <c r="BG43" s="35"/>
      <c r="BH43" s="35"/>
      <c r="BI43" s="35"/>
      <c r="BJ43" s="36"/>
      <c r="BK43" s="36"/>
      <c r="BL43" s="35"/>
      <c r="BM43" s="35"/>
      <c r="BN43" s="35"/>
      <c r="BO43" s="35"/>
      <c r="BP43" s="35"/>
      <c r="BQ43" s="35"/>
      <c r="BR43" s="35"/>
      <c r="BS43" s="36"/>
      <c r="BT43" s="36"/>
      <c r="BU43" s="35"/>
      <c r="BV43" s="35"/>
      <c r="BW43" s="35"/>
      <c r="BX43" s="35"/>
      <c r="BY43" s="35"/>
      <c r="BZ43" s="43">
        <v>1</v>
      </c>
      <c r="CA43" s="35"/>
      <c r="CB43" s="36"/>
      <c r="CC43" s="36"/>
      <c r="CD43" s="35"/>
      <c r="CE43" s="35"/>
      <c r="CF43" s="35"/>
      <c r="CG43" s="35">
        <f t="shared" si="14"/>
        <v>1</v>
      </c>
      <c r="CH43" s="35"/>
      <c r="CI43" s="35"/>
      <c r="CJ43" s="35"/>
      <c r="CK43" s="35"/>
      <c r="CL43" s="36"/>
      <c r="CM43" s="36"/>
      <c r="CN43" s="35"/>
      <c r="CO43" s="35"/>
      <c r="CP43" s="35"/>
      <c r="CQ43" s="35"/>
      <c r="CR43" s="35"/>
      <c r="CS43" s="35"/>
      <c r="CT43" s="35"/>
      <c r="CU43" s="36"/>
      <c r="CV43" s="36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>
        <f t="shared" si="15"/>
        <v>0</v>
      </c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60">
        <v>1</v>
      </c>
      <c r="FL43" s="59"/>
      <c r="FM43" s="61"/>
      <c r="FN43" s="38"/>
      <c r="FO43" s="38"/>
      <c r="FP43" s="38"/>
      <c r="FQ43" s="38"/>
      <c r="FR43" s="38"/>
      <c r="FS43" s="38"/>
      <c r="FT43" s="38"/>
      <c r="FU43" s="38"/>
      <c r="FV43" s="38"/>
      <c r="FW43" s="38">
        <f t="shared" si="16"/>
        <v>1</v>
      </c>
      <c r="FX43" s="38">
        <f t="shared" si="17"/>
        <v>17</v>
      </c>
      <c r="FY43" s="38">
        <f t="shared" si="18"/>
        <v>2</v>
      </c>
      <c r="FZ43" s="44">
        <f t="shared" si="19"/>
        <v>11.76470588235294</v>
      </c>
    </row>
    <row r="44" spans="1:182" ht="15.75" customHeight="1">
      <c r="A44" s="53" t="s">
        <v>44</v>
      </c>
      <c r="B44" s="30" t="s">
        <v>68</v>
      </c>
      <c r="C44" s="41">
        <v>68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5">
        <f t="shared" si="13"/>
        <v>0</v>
      </c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42">
        <v>1</v>
      </c>
      <c r="CD44" s="31"/>
      <c r="CE44" s="31"/>
      <c r="CF44" s="31"/>
      <c r="CG44" s="35">
        <f t="shared" si="14"/>
        <v>1</v>
      </c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>
        <f t="shared" si="15"/>
        <v>0</v>
      </c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60">
        <v>1</v>
      </c>
      <c r="FJ44" s="59"/>
      <c r="FK44" s="59"/>
      <c r="FL44" s="59"/>
      <c r="FM44" s="61"/>
      <c r="FN44" s="38"/>
      <c r="FO44" s="38"/>
      <c r="FP44" s="38"/>
      <c r="FQ44" s="38"/>
      <c r="FR44" s="38"/>
      <c r="FS44" s="38"/>
      <c r="FT44" s="38"/>
      <c r="FU44" s="38"/>
      <c r="FV44" s="38"/>
      <c r="FW44" s="38">
        <f t="shared" si="16"/>
        <v>1</v>
      </c>
      <c r="FX44" s="38">
        <f t="shared" si="17"/>
        <v>68</v>
      </c>
      <c r="FY44" s="38">
        <f t="shared" si="18"/>
        <v>2</v>
      </c>
      <c r="FZ44" s="44">
        <f t="shared" si="19"/>
        <v>2.9411764705882351</v>
      </c>
    </row>
    <row r="45" spans="1:182" ht="15.75" customHeight="1">
      <c r="A45" s="53" t="s">
        <v>45</v>
      </c>
      <c r="B45" s="30" t="s">
        <v>68</v>
      </c>
      <c r="C45" s="41">
        <v>68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5">
        <f t="shared" si="13"/>
        <v>0</v>
      </c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5">
        <f t="shared" si="14"/>
        <v>0</v>
      </c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>
        <f t="shared" si="15"/>
        <v>0</v>
      </c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61"/>
      <c r="FN45" s="38"/>
      <c r="FO45" s="38"/>
      <c r="FP45" s="38"/>
      <c r="FQ45" s="38"/>
      <c r="FR45" s="38"/>
      <c r="FS45" s="38"/>
      <c r="FT45" s="38"/>
      <c r="FU45" s="38"/>
      <c r="FV45" s="38"/>
      <c r="FW45" s="38">
        <f t="shared" si="16"/>
        <v>0</v>
      </c>
      <c r="FX45" s="38">
        <f t="shared" si="17"/>
        <v>68</v>
      </c>
      <c r="FY45" s="38">
        <f t="shared" si="18"/>
        <v>0</v>
      </c>
      <c r="FZ45" s="44">
        <f t="shared" si="19"/>
        <v>0</v>
      </c>
    </row>
    <row r="46" spans="1:182" ht="15.75" customHeight="1">
      <c r="A46" s="53" t="s">
        <v>63</v>
      </c>
      <c r="B46" s="30" t="s">
        <v>68</v>
      </c>
      <c r="C46" s="41">
        <v>34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5">
        <f t="shared" si="13"/>
        <v>0</v>
      </c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5">
        <f t="shared" si="14"/>
        <v>0</v>
      </c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>
        <f t="shared" si="15"/>
        <v>0</v>
      </c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60">
        <v>1</v>
      </c>
      <c r="FK46" s="59"/>
      <c r="FL46" s="59"/>
      <c r="FM46" s="61"/>
      <c r="FN46" s="38"/>
      <c r="FO46" s="38"/>
      <c r="FP46" s="38"/>
      <c r="FQ46" s="38"/>
      <c r="FR46" s="38"/>
      <c r="FS46" s="38"/>
      <c r="FT46" s="38"/>
      <c r="FU46" s="38"/>
      <c r="FV46" s="38"/>
      <c r="FW46" s="38">
        <f t="shared" si="16"/>
        <v>1</v>
      </c>
      <c r="FX46" s="38">
        <f t="shared" si="17"/>
        <v>34</v>
      </c>
      <c r="FY46" s="38">
        <f t="shared" si="18"/>
        <v>1</v>
      </c>
      <c r="FZ46" s="44">
        <f t="shared" si="19"/>
        <v>2.9411764705882351</v>
      </c>
    </row>
    <row r="47" spans="1:182" ht="15.75" customHeight="1">
      <c r="A47" s="53"/>
      <c r="B47" s="30" t="s">
        <v>68</v>
      </c>
      <c r="C47" s="30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5">
        <f t="shared" si="13"/>
        <v>0</v>
      </c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5">
        <f t="shared" si="14"/>
        <v>0</v>
      </c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>
        <f t="shared" si="15"/>
        <v>0</v>
      </c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61"/>
      <c r="FN47" s="38"/>
      <c r="FO47" s="38"/>
      <c r="FP47" s="38"/>
      <c r="FQ47" s="38"/>
      <c r="FR47" s="38"/>
      <c r="FS47" s="38"/>
      <c r="FT47" s="38"/>
      <c r="FU47" s="38"/>
      <c r="FV47" s="38"/>
      <c r="FW47" s="38">
        <f t="shared" si="16"/>
        <v>0</v>
      </c>
      <c r="FX47" s="38">
        <f t="shared" si="17"/>
        <v>0</v>
      </c>
      <c r="FY47" s="38">
        <f t="shared" si="18"/>
        <v>0</v>
      </c>
      <c r="FZ47" s="44" t="e">
        <f t="shared" si="19"/>
        <v>#DIV/0!</v>
      </c>
    </row>
    <row r="48" spans="1:182" ht="15.75" customHeight="1">
      <c r="A48" s="53"/>
      <c r="B48" s="30" t="s">
        <v>68</v>
      </c>
      <c r="C48" s="30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5">
        <f t="shared" si="13"/>
        <v>0</v>
      </c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5">
        <f t="shared" si="14"/>
        <v>0</v>
      </c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>
        <f t="shared" si="15"/>
        <v>0</v>
      </c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61"/>
      <c r="FN48" s="38"/>
      <c r="FO48" s="38"/>
      <c r="FP48" s="38"/>
      <c r="FQ48" s="38"/>
      <c r="FR48" s="38"/>
      <c r="FS48" s="38"/>
      <c r="FT48" s="38"/>
      <c r="FU48" s="38"/>
      <c r="FV48" s="38"/>
      <c r="FW48" s="38">
        <f t="shared" si="16"/>
        <v>0</v>
      </c>
      <c r="FX48" s="38">
        <f t="shared" si="17"/>
        <v>0</v>
      </c>
      <c r="FY48" s="38"/>
      <c r="FZ48" s="44" t="e">
        <f t="shared" si="19"/>
        <v>#DIV/0!</v>
      </c>
    </row>
    <row r="49" spans="1:182" ht="15.75" customHeight="1">
      <c r="A49" s="88" t="s">
        <v>26</v>
      </c>
      <c r="B49" s="78"/>
      <c r="C49" s="45"/>
      <c r="D49" s="38">
        <f t="shared" ref="D49:AR49" si="20">SUM(D29:D48)</f>
        <v>0</v>
      </c>
      <c r="E49" s="38">
        <f t="shared" si="20"/>
        <v>0</v>
      </c>
      <c r="F49" s="38">
        <f t="shared" si="20"/>
        <v>0</v>
      </c>
      <c r="G49" s="38">
        <f t="shared" si="20"/>
        <v>0</v>
      </c>
      <c r="H49" s="38">
        <f t="shared" si="20"/>
        <v>0</v>
      </c>
      <c r="I49" s="38">
        <f t="shared" si="20"/>
        <v>0</v>
      </c>
      <c r="J49" s="38">
        <f t="shared" si="20"/>
        <v>1</v>
      </c>
      <c r="K49" s="38">
        <f t="shared" si="20"/>
        <v>0</v>
      </c>
      <c r="L49" s="38">
        <f t="shared" si="20"/>
        <v>0</v>
      </c>
      <c r="M49" s="38">
        <f t="shared" si="20"/>
        <v>0</v>
      </c>
      <c r="N49" s="38">
        <f t="shared" si="20"/>
        <v>1</v>
      </c>
      <c r="O49" s="38">
        <f t="shared" si="20"/>
        <v>0</v>
      </c>
      <c r="P49" s="38">
        <f t="shared" si="20"/>
        <v>0</v>
      </c>
      <c r="Q49" s="38">
        <f t="shared" si="20"/>
        <v>0</v>
      </c>
      <c r="R49" s="38">
        <f t="shared" si="20"/>
        <v>0</v>
      </c>
      <c r="S49" s="38">
        <f t="shared" si="20"/>
        <v>0</v>
      </c>
      <c r="T49" s="38">
        <f t="shared" si="20"/>
        <v>0</v>
      </c>
      <c r="U49" s="38">
        <f t="shared" si="20"/>
        <v>0</v>
      </c>
      <c r="V49" s="38">
        <f t="shared" si="20"/>
        <v>0</v>
      </c>
      <c r="W49" s="38">
        <f t="shared" si="20"/>
        <v>0</v>
      </c>
      <c r="X49" s="38">
        <f t="shared" si="20"/>
        <v>0</v>
      </c>
      <c r="Y49" s="38">
        <f t="shared" si="20"/>
        <v>0</v>
      </c>
      <c r="Z49" s="38">
        <f t="shared" si="20"/>
        <v>0</v>
      </c>
      <c r="AA49" s="38">
        <f t="shared" si="20"/>
        <v>0</v>
      </c>
      <c r="AB49" s="38">
        <f t="shared" si="20"/>
        <v>0</v>
      </c>
      <c r="AC49" s="38">
        <f t="shared" si="20"/>
        <v>0</v>
      </c>
      <c r="AD49" s="38">
        <f t="shared" si="20"/>
        <v>1</v>
      </c>
      <c r="AE49" s="38">
        <f t="shared" si="20"/>
        <v>0</v>
      </c>
      <c r="AF49" s="38">
        <f t="shared" si="20"/>
        <v>0</v>
      </c>
      <c r="AG49" s="38">
        <f t="shared" si="20"/>
        <v>0</v>
      </c>
      <c r="AH49" s="38">
        <f t="shared" si="20"/>
        <v>1</v>
      </c>
      <c r="AI49" s="38">
        <f t="shared" si="20"/>
        <v>0</v>
      </c>
      <c r="AJ49" s="38">
        <f t="shared" si="20"/>
        <v>0</v>
      </c>
      <c r="AK49" s="38">
        <f t="shared" si="20"/>
        <v>0</v>
      </c>
      <c r="AL49" s="38">
        <f t="shared" si="20"/>
        <v>1</v>
      </c>
      <c r="AM49" s="38">
        <f t="shared" si="20"/>
        <v>0</v>
      </c>
      <c r="AN49" s="38">
        <f t="shared" si="20"/>
        <v>0</v>
      </c>
      <c r="AO49" s="38">
        <f t="shared" si="20"/>
        <v>0</v>
      </c>
      <c r="AP49" s="38">
        <f t="shared" si="20"/>
        <v>0</v>
      </c>
      <c r="AQ49" s="38">
        <f t="shared" si="20"/>
        <v>1</v>
      </c>
      <c r="AR49" s="38">
        <f t="shared" si="20"/>
        <v>0</v>
      </c>
      <c r="AS49" s="35"/>
      <c r="AT49" s="38">
        <f t="shared" ref="AT49:CF49" si="21">SUM(AT29:AT48)</f>
        <v>0</v>
      </c>
      <c r="AU49" s="38">
        <f t="shared" si="21"/>
        <v>1</v>
      </c>
      <c r="AV49" s="38">
        <f t="shared" si="21"/>
        <v>0</v>
      </c>
      <c r="AW49" s="38">
        <f t="shared" si="21"/>
        <v>0</v>
      </c>
      <c r="AX49" s="38">
        <f t="shared" si="21"/>
        <v>0</v>
      </c>
      <c r="AY49" s="38">
        <f t="shared" si="21"/>
        <v>0</v>
      </c>
      <c r="AZ49" s="38">
        <f t="shared" si="21"/>
        <v>0</v>
      </c>
      <c r="BA49" s="38">
        <f t="shared" si="21"/>
        <v>0</v>
      </c>
      <c r="BB49" s="38">
        <f t="shared" si="21"/>
        <v>0</v>
      </c>
      <c r="BC49" s="38">
        <f t="shared" si="21"/>
        <v>0</v>
      </c>
      <c r="BD49" s="38">
        <f t="shared" si="21"/>
        <v>1</v>
      </c>
      <c r="BE49" s="38">
        <f t="shared" si="21"/>
        <v>0</v>
      </c>
      <c r="BF49" s="38">
        <f t="shared" si="21"/>
        <v>0</v>
      </c>
      <c r="BG49" s="38">
        <f t="shared" si="21"/>
        <v>0</v>
      </c>
      <c r="BH49" s="38">
        <f t="shared" si="21"/>
        <v>0</v>
      </c>
      <c r="BI49" s="38">
        <f t="shared" si="21"/>
        <v>1</v>
      </c>
      <c r="BJ49" s="38">
        <f t="shared" si="21"/>
        <v>0</v>
      </c>
      <c r="BK49" s="38">
        <f t="shared" si="21"/>
        <v>0</v>
      </c>
      <c r="BL49" s="38">
        <f t="shared" si="21"/>
        <v>0</v>
      </c>
      <c r="BM49" s="38">
        <f t="shared" si="21"/>
        <v>0</v>
      </c>
      <c r="BN49" s="38">
        <f t="shared" si="21"/>
        <v>0</v>
      </c>
      <c r="BO49" s="38">
        <f t="shared" si="21"/>
        <v>0</v>
      </c>
      <c r="BP49" s="38">
        <f t="shared" si="21"/>
        <v>0</v>
      </c>
      <c r="BQ49" s="38">
        <f t="shared" si="21"/>
        <v>0</v>
      </c>
      <c r="BR49" s="38">
        <f t="shared" si="21"/>
        <v>0</v>
      </c>
      <c r="BS49" s="38">
        <f t="shared" si="21"/>
        <v>0</v>
      </c>
      <c r="BT49" s="38">
        <f t="shared" si="21"/>
        <v>1</v>
      </c>
      <c r="BU49" s="38">
        <f t="shared" si="21"/>
        <v>1</v>
      </c>
      <c r="BV49" s="38">
        <f t="shared" si="21"/>
        <v>0</v>
      </c>
      <c r="BW49" s="38">
        <f t="shared" si="21"/>
        <v>1</v>
      </c>
      <c r="BX49" s="38">
        <f t="shared" si="21"/>
        <v>1</v>
      </c>
      <c r="BY49" s="38">
        <f t="shared" si="21"/>
        <v>3</v>
      </c>
      <c r="BZ49" s="38">
        <f t="shared" si="21"/>
        <v>1</v>
      </c>
      <c r="CA49" s="38">
        <f t="shared" si="21"/>
        <v>1</v>
      </c>
      <c r="CB49" s="38">
        <f t="shared" si="21"/>
        <v>1</v>
      </c>
      <c r="CC49" s="38">
        <f t="shared" si="21"/>
        <v>1</v>
      </c>
      <c r="CD49" s="38">
        <f t="shared" si="21"/>
        <v>0</v>
      </c>
      <c r="CE49" s="38">
        <f t="shared" si="21"/>
        <v>0</v>
      </c>
      <c r="CF49" s="38">
        <f t="shared" si="21"/>
        <v>1</v>
      </c>
      <c r="CG49" s="35"/>
      <c r="CH49" s="38">
        <f t="shared" ref="CH49:EG49" si="22">SUM(CH29:CH48)</f>
        <v>0</v>
      </c>
      <c r="CI49" s="38">
        <f t="shared" si="22"/>
        <v>0</v>
      </c>
      <c r="CJ49" s="38">
        <f t="shared" si="22"/>
        <v>0</v>
      </c>
      <c r="CK49" s="38">
        <f t="shared" si="22"/>
        <v>0</v>
      </c>
      <c r="CL49" s="38">
        <f t="shared" si="22"/>
        <v>0</v>
      </c>
      <c r="CM49" s="38">
        <f t="shared" si="22"/>
        <v>0</v>
      </c>
      <c r="CN49" s="38">
        <f t="shared" si="22"/>
        <v>0</v>
      </c>
      <c r="CO49" s="38">
        <f t="shared" si="22"/>
        <v>0</v>
      </c>
      <c r="CP49" s="38">
        <f t="shared" si="22"/>
        <v>0</v>
      </c>
      <c r="CQ49" s="38">
        <f t="shared" si="22"/>
        <v>0</v>
      </c>
      <c r="CR49" s="38">
        <f t="shared" si="22"/>
        <v>0</v>
      </c>
      <c r="CS49" s="38">
        <f t="shared" si="22"/>
        <v>0</v>
      </c>
      <c r="CT49" s="38">
        <f t="shared" si="22"/>
        <v>0</v>
      </c>
      <c r="CU49" s="38">
        <f t="shared" si="22"/>
        <v>0</v>
      </c>
      <c r="CV49" s="38">
        <f t="shared" si="22"/>
        <v>0</v>
      </c>
      <c r="CW49" s="38">
        <f t="shared" si="22"/>
        <v>1</v>
      </c>
      <c r="CX49" s="38">
        <f t="shared" si="22"/>
        <v>0</v>
      </c>
      <c r="CY49" s="38">
        <f t="shared" si="22"/>
        <v>0</v>
      </c>
      <c r="CZ49" s="38">
        <f t="shared" si="22"/>
        <v>0</v>
      </c>
      <c r="DA49" s="38">
        <f t="shared" si="22"/>
        <v>1</v>
      </c>
      <c r="DB49" s="38">
        <f t="shared" si="22"/>
        <v>0</v>
      </c>
      <c r="DC49" s="38">
        <f t="shared" si="22"/>
        <v>0</v>
      </c>
      <c r="DD49" s="38">
        <f t="shared" si="22"/>
        <v>0</v>
      </c>
      <c r="DE49" s="38">
        <f t="shared" si="22"/>
        <v>0</v>
      </c>
      <c r="DF49" s="38">
        <f t="shared" si="22"/>
        <v>0</v>
      </c>
      <c r="DG49" s="38">
        <f t="shared" si="22"/>
        <v>0</v>
      </c>
      <c r="DH49" s="38">
        <f t="shared" si="22"/>
        <v>0</v>
      </c>
      <c r="DI49" s="38">
        <f t="shared" si="22"/>
        <v>0</v>
      </c>
      <c r="DJ49" s="38">
        <f t="shared" si="22"/>
        <v>0</v>
      </c>
      <c r="DK49" s="38">
        <f t="shared" si="22"/>
        <v>0</v>
      </c>
      <c r="DL49" s="38">
        <f t="shared" si="22"/>
        <v>0</v>
      </c>
      <c r="DM49" s="38">
        <f t="shared" si="22"/>
        <v>0</v>
      </c>
      <c r="DN49" s="38">
        <f t="shared" si="22"/>
        <v>0</v>
      </c>
      <c r="DO49" s="38">
        <f t="shared" si="22"/>
        <v>0</v>
      </c>
      <c r="DP49" s="38">
        <f t="shared" si="22"/>
        <v>0</v>
      </c>
      <c r="DQ49" s="38">
        <f t="shared" si="22"/>
        <v>0</v>
      </c>
      <c r="DR49" s="38">
        <f t="shared" si="22"/>
        <v>0</v>
      </c>
      <c r="DS49" s="61">
        <f t="shared" si="22"/>
        <v>0</v>
      </c>
      <c r="DT49" s="61">
        <f t="shared" si="22"/>
        <v>0</v>
      </c>
      <c r="DU49" s="61">
        <f t="shared" si="22"/>
        <v>0</v>
      </c>
      <c r="DV49" s="61">
        <f t="shared" si="22"/>
        <v>1</v>
      </c>
      <c r="DW49" s="61">
        <f t="shared" si="22"/>
        <v>0</v>
      </c>
      <c r="DX49" s="61">
        <f t="shared" si="22"/>
        <v>0</v>
      </c>
      <c r="DY49" s="61">
        <f t="shared" si="22"/>
        <v>0</v>
      </c>
      <c r="DZ49" s="61">
        <f t="shared" si="22"/>
        <v>0</v>
      </c>
      <c r="EA49" s="61">
        <f t="shared" si="22"/>
        <v>0</v>
      </c>
      <c r="EB49" s="61">
        <f t="shared" si="22"/>
        <v>1</v>
      </c>
      <c r="EC49" s="61">
        <f t="shared" si="22"/>
        <v>0</v>
      </c>
      <c r="ED49" s="61">
        <f t="shared" si="22"/>
        <v>0</v>
      </c>
      <c r="EE49" s="61">
        <f t="shared" si="22"/>
        <v>1</v>
      </c>
      <c r="EF49" s="61">
        <f t="shared" si="22"/>
        <v>0</v>
      </c>
      <c r="EG49" s="61">
        <f t="shared" si="22"/>
        <v>0</v>
      </c>
      <c r="EH49" s="59"/>
      <c r="EI49" s="61">
        <f t="shared" ref="EI49:FV49" si="23">SUM(EI29:EI48)</f>
        <v>0</v>
      </c>
      <c r="EJ49" s="61">
        <f t="shared" si="23"/>
        <v>0</v>
      </c>
      <c r="EK49" s="61">
        <f t="shared" si="23"/>
        <v>0</v>
      </c>
      <c r="EL49" s="61">
        <f t="shared" si="23"/>
        <v>1</v>
      </c>
      <c r="EM49" s="61">
        <f t="shared" si="23"/>
        <v>0</v>
      </c>
      <c r="EN49" s="61">
        <f t="shared" si="23"/>
        <v>0</v>
      </c>
      <c r="EO49" s="61">
        <f t="shared" si="23"/>
        <v>0</v>
      </c>
      <c r="EP49" s="61">
        <f t="shared" si="23"/>
        <v>0</v>
      </c>
      <c r="EQ49" s="61">
        <f t="shared" si="23"/>
        <v>0</v>
      </c>
      <c r="ER49" s="61">
        <f t="shared" si="23"/>
        <v>0</v>
      </c>
      <c r="ES49" s="61">
        <f t="shared" si="23"/>
        <v>0</v>
      </c>
      <c r="ET49" s="61">
        <f t="shared" si="23"/>
        <v>0</v>
      </c>
      <c r="EU49" s="61">
        <f t="shared" si="23"/>
        <v>0</v>
      </c>
      <c r="EV49" s="61">
        <f t="shared" si="23"/>
        <v>0</v>
      </c>
      <c r="EW49" s="61">
        <f t="shared" si="23"/>
        <v>0</v>
      </c>
      <c r="EX49" s="61">
        <f t="shared" si="23"/>
        <v>0</v>
      </c>
      <c r="EY49" s="61">
        <f t="shared" si="23"/>
        <v>0</v>
      </c>
      <c r="EZ49" s="61">
        <f t="shared" si="23"/>
        <v>0</v>
      </c>
      <c r="FA49" s="61">
        <f t="shared" si="23"/>
        <v>0</v>
      </c>
      <c r="FB49" s="61">
        <f t="shared" si="23"/>
        <v>0</v>
      </c>
      <c r="FC49" s="61">
        <f t="shared" si="23"/>
        <v>0</v>
      </c>
      <c r="FD49" s="61">
        <f t="shared" si="23"/>
        <v>0</v>
      </c>
      <c r="FE49" s="61">
        <f t="shared" si="23"/>
        <v>0</v>
      </c>
      <c r="FF49" s="61">
        <f t="shared" si="23"/>
        <v>0</v>
      </c>
      <c r="FG49" s="61">
        <f t="shared" si="23"/>
        <v>0</v>
      </c>
      <c r="FH49" s="61">
        <f t="shared" si="23"/>
        <v>0</v>
      </c>
      <c r="FI49" s="61">
        <f t="shared" si="23"/>
        <v>3</v>
      </c>
      <c r="FJ49" s="61">
        <f t="shared" si="23"/>
        <v>2</v>
      </c>
      <c r="FK49" s="61">
        <f t="shared" si="23"/>
        <v>1</v>
      </c>
      <c r="FL49" s="61">
        <f t="shared" si="23"/>
        <v>1</v>
      </c>
      <c r="FM49" s="61">
        <f t="shared" si="23"/>
        <v>2</v>
      </c>
      <c r="FN49" s="38">
        <f t="shared" si="23"/>
        <v>0</v>
      </c>
      <c r="FO49" s="38">
        <f t="shared" si="23"/>
        <v>3</v>
      </c>
      <c r="FP49" s="38">
        <f t="shared" si="23"/>
        <v>1</v>
      </c>
      <c r="FQ49" s="38">
        <f t="shared" si="23"/>
        <v>1</v>
      </c>
      <c r="FR49" s="38">
        <f t="shared" si="23"/>
        <v>0</v>
      </c>
      <c r="FS49" s="38">
        <f t="shared" si="23"/>
        <v>0</v>
      </c>
      <c r="FT49" s="38">
        <f t="shared" si="23"/>
        <v>0</v>
      </c>
      <c r="FU49" s="38">
        <f t="shared" si="23"/>
        <v>0</v>
      </c>
      <c r="FV49" s="38">
        <f t="shared" si="23"/>
        <v>0</v>
      </c>
      <c r="FW49" s="38"/>
      <c r="FX49" s="38"/>
      <c r="FY49" s="38"/>
      <c r="FZ49" s="44" t="e">
        <f t="shared" si="19"/>
        <v>#DIV/0!</v>
      </c>
    </row>
    <row r="50" spans="1:182" ht="15.75" customHeight="1">
      <c r="A50" s="30" t="s">
        <v>31</v>
      </c>
      <c r="B50" s="30" t="s">
        <v>69</v>
      </c>
      <c r="C50" s="41">
        <v>170</v>
      </c>
      <c r="D50" s="31"/>
      <c r="E50" s="31"/>
      <c r="F50" s="32"/>
      <c r="G50" s="32"/>
      <c r="H50" s="32"/>
      <c r="I50" s="32"/>
      <c r="J50" s="49">
        <v>1</v>
      </c>
      <c r="K50" s="32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5"/>
      <c r="AD50" s="35"/>
      <c r="AE50" s="35"/>
      <c r="AF50" s="35"/>
      <c r="AG50" s="35"/>
      <c r="AH50" s="35"/>
      <c r="AI50" s="35"/>
      <c r="AJ50" s="35"/>
      <c r="AK50" s="43">
        <v>1</v>
      </c>
      <c r="AL50" s="35"/>
      <c r="AM50" s="35"/>
      <c r="AN50" s="35"/>
      <c r="AO50" s="35"/>
      <c r="AP50" s="35"/>
      <c r="AQ50" s="35"/>
      <c r="AR50" s="35"/>
      <c r="AS50" s="35">
        <f t="shared" ref="AS50:AS69" si="24">SUM(D50:AR50)</f>
        <v>2</v>
      </c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5"/>
      <c r="BQ50" s="35"/>
      <c r="BR50" s="35"/>
      <c r="BS50" s="36"/>
      <c r="BT50" s="36"/>
      <c r="BU50" s="35"/>
      <c r="BV50" s="43">
        <v>1</v>
      </c>
      <c r="BW50" s="35"/>
      <c r="BX50" s="35"/>
      <c r="BY50" s="35"/>
      <c r="BZ50" s="35"/>
      <c r="CA50" s="35"/>
      <c r="CB50" s="36"/>
      <c r="CC50" s="36"/>
      <c r="CD50" s="35"/>
      <c r="CE50" s="35"/>
      <c r="CF50" s="35"/>
      <c r="CG50" s="35">
        <f t="shared" ref="CG50:CG69" si="25">SUM(AT50:CF50)</f>
        <v>1</v>
      </c>
      <c r="CH50" s="35"/>
      <c r="CI50" s="35"/>
      <c r="CJ50" s="35"/>
      <c r="CK50" s="35"/>
      <c r="CL50" s="36"/>
      <c r="CM50" s="36"/>
      <c r="CN50" s="35"/>
      <c r="CO50" s="35"/>
      <c r="CP50" s="35"/>
      <c r="CQ50" s="35"/>
      <c r="CR50" s="35"/>
      <c r="CS50" s="35"/>
      <c r="CT50" s="35"/>
      <c r="CU50" s="36"/>
      <c r="CV50" s="36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>
        <f t="shared" ref="EH50:EH69" si="26">SUM(CH50:EG50)</f>
        <v>0</v>
      </c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60">
        <v>1</v>
      </c>
      <c r="FM50" s="61"/>
      <c r="FN50" s="38"/>
      <c r="FO50" s="38"/>
      <c r="FP50" s="38"/>
      <c r="FQ50" s="38"/>
      <c r="FR50" s="38"/>
      <c r="FS50" s="38"/>
      <c r="FT50" s="38"/>
      <c r="FU50" s="38"/>
      <c r="FV50" s="38"/>
      <c r="FW50" s="38">
        <f t="shared" ref="FW50:FW70" si="27">SUM(EI50:FV50)</f>
        <v>1</v>
      </c>
      <c r="FX50" s="38">
        <f t="shared" ref="FX50:FX58" si="28">C50</f>
        <v>170</v>
      </c>
      <c r="FY50" s="38">
        <f t="shared" ref="FY50:FY69" si="29">SUM(AS50+CG50+EH50+FW50)</f>
        <v>4</v>
      </c>
      <c r="FZ50" s="44">
        <f t="shared" si="19"/>
        <v>2.3529411764705883</v>
      </c>
    </row>
    <row r="51" spans="1:182" ht="15.75" customHeight="1">
      <c r="A51" s="30" t="s">
        <v>57</v>
      </c>
      <c r="B51" s="30" t="s">
        <v>69</v>
      </c>
      <c r="C51" s="41">
        <v>102</v>
      </c>
      <c r="D51" s="31"/>
      <c r="E51" s="31"/>
      <c r="F51" s="32"/>
      <c r="G51" s="32"/>
      <c r="H51" s="32"/>
      <c r="I51" s="32"/>
      <c r="J51" s="32"/>
      <c r="K51" s="32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>
        <f t="shared" si="24"/>
        <v>0</v>
      </c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5"/>
      <c r="BQ51" s="35"/>
      <c r="BR51" s="35"/>
      <c r="BS51" s="36"/>
      <c r="BT51" s="36"/>
      <c r="BU51" s="35"/>
      <c r="BV51" s="35"/>
      <c r="BW51" s="35"/>
      <c r="BX51" s="35"/>
      <c r="BY51" s="35"/>
      <c r="BZ51" s="35"/>
      <c r="CA51" s="35"/>
      <c r="CB51" s="36"/>
      <c r="CC51" s="36"/>
      <c r="CD51" s="35"/>
      <c r="CE51" s="43">
        <v>1</v>
      </c>
      <c r="CF51" s="35"/>
      <c r="CG51" s="35">
        <f t="shared" si="25"/>
        <v>1</v>
      </c>
      <c r="CH51" s="35"/>
      <c r="CI51" s="35"/>
      <c r="CJ51" s="35"/>
      <c r="CK51" s="35"/>
      <c r="CL51" s="36"/>
      <c r="CM51" s="36"/>
      <c r="CN51" s="35"/>
      <c r="CO51" s="35"/>
      <c r="CP51" s="35"/>
      <c r="CQ51" s="35"/>
      <c r="CR51" s="35"/>
      <c r="CS51" s="35"/>
      <c r="CT51" s="35"/>
      <c r="CU51" s="36"/>
      <c r="CV51" s="36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>
        <f t="shared" si="26"/>
        <v>0</v>
      </c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60">
        <v>1</v>
      </c>
      <c r="FL51" s="59"/>
      <c r="FM51" s="61"/>
      <c r="FN51" s="38"/>
      <c r="FO51" s="38"/>
      <c r="FP51" s="38"/>
      <c r="FQ51" s="38"/>
      <c r="FR51" s="38"/>
      <c r="FS51" s="38"/>
      <c r="FT51" s="38"/>
      <c r="FU51" s="38"/>
      <c r="FV51" s="38"/>
      <c r="FW51" s="38">
        <f t="shared" si="27"/>
        <v>1</v>
      </c>
      <c r="FX51" s="38">
        <f t="shared" si="28"/>
        <v>102</v>
      </c>
      <c r="FY51" s="38">
        <f t="shared" si="29"/>
        <v>2</v>
      </c>
      <c r="FZ51" s="44">
        <f t="shared" si="19"/>
        <v>1.9607843137254901</v>
      </c>
    </row>
    <row r="52" spans="1:182" ht="15.75" customHeight="1">
      <c r="A52" s="30" t="s">
        <v>34</v>
      </c>
      <c r="B52" s="30" t="s">
        <v>69</v>
      </c>
      <c r="C52" s="41">
        <v>34</v>
      </c>
      <c r="D52" s="31"/>
      <c r="E52" s="31"/>
      <c r="F52" s="32"/>
      <c r="G52" s="32"/>
      <c r="H52" s="32"/>
      <c r="I52" s="32"/>
      <c r="J52" s="32"/>
      <c r="K52" s="32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>
        <f t="shared" si="24"/>
        <v>0</v>
      </c>
      <c r="AT52" s="35"/>
      <c r="AU52" s="35"/>
      <c r="AV52" s="35"/>
      <c r="AW52" s="35"/>
      <c r="AX52" s="35"/>
      <c r="AY52" s="35"/>
      <c r="AZ52" s="35"/>
      <c r="BA52" s="36"/>
      <c r="BB52" s="36"/>
      <c r="BC52" s="35"/>
      <c r="BD52" s="35"/>
      <c r="BE52" s="35"/>
      <c r="BF52" s="35"/>
      <c r="BG52" s="35"/>
      <c r="BH52" s="35"/>
      <c r="BI52" s="35"/>
      <c r="BJ52" s="36"/>
      <c r="BK52" s="36"/>
      <c r="BL52" s="35"/>
      <c r="BM52" s="35"/>
      <c r="BN52" s="35"/>
      <c r="BO52" s="35"/>
      <c r="BP52" s="35"/>
      <c r="BQ52" s="35"/>
      <c r="BR52" s="35"/>
      <c r="BS52" s="36"/>
      <c r="BT52" s="36"/>
      <c r="BU52" s="35"/>
      <c r="BV52" s="35"/>
      <c r="BW52" s="35"/>
      <c r="BX52" s="35"/>
      <c r="BY52" s="35"/>
      <c r="BZ52" s="35"/>
      <c r="CA52" s="35"/>
      <c r="CB52" s="36"/>
      <c r="CC52" s="36"/>
      <c r="CD52" s="35"/>
      <c r="CE52" s="35"/>
      <c r="CF52" s="35"/>
      <c r="CG52" s="35">
        <f t="shared" si="25"/>
        <v>0</v>
      </c>
      <c r="CH52" s="35"/>
      <c r="CI52" s="35"/>
      <c r="CJ52" s="35"/>
      <c r="CK52" s="35"/>
      <c r="CL52" s="36"/>
      <c r="CM52" s="36"/>
      <c r="CN52" s="35"/>
      <c r="CO52" s="35"/>
      <c r="CP52" s="35"/>
      <c r="CQ52" s="35"/>
      <c r="CR52" s="35"/>
      <c r="CS52" s="35"/>
      <c r="CT52" s="35"/>
      <c r="CU52" s="36"/>
      <c r="CV52" s="36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>
        <f t="shared" si="26"/>
        <v>0</v>
      </c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61"/>
      <c r="FN52" s="38"/>
      <c r="FO52" s="38"/>
      <c r="FP52" s="38"/>
      <c r="FQ52" s="38"/>
      <c r="FR52" s="38"/>
      <c r="FS52" s="38"/>
      <c r="FT52" s="38"/>
      <c r="FU52" s="38"/>
      <c r="FV52" s="38"/>
      <c r="FW52" s="38">
        <f t="shared" si="27"/>
        <v>0</v>
      </c>
      <c r="FX52" s="38">
        <f t="shared" si="28"/>
        <v>34</v>
      </c>
      <c r="FY52" s="38">
        <f t="shared" si="29"/>
        <v>0</v>
      </c>
      <c r="FZ52" s="44">
        <f t="shared" si="19"/>
        <v>0</v>
      </c>
    </row>
    <row r="53" spans="1:182" ht="15.75" customHeight="1">
      <c r="A53" s="30" t="s">
        <v>35</v>
      </c>
      <c r="B53" s="30" t="s">
        <v>69</v>
      </c>
      <c r="C53" s="41">
        <v>34</v>
      </c>
      <c r="D53" s="31"/>
      <c r="E53" s="31"/>
      <c r="F53" s="32"/>
      <c r="G53" s="32"/>
      <c r="H53" s="32"/>
      <c r="I53" s="32"/>
      <c r="J53" s="32"/>
      <c r="K53" s="32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5"/>
      <c r="AD53" s="35"/>
      <c r="AE53" s="35"/>
      <c r="AF53" s="35"/>
      <c r="AG53" s="35"/>
      <c r="AH53" s="43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>
        <f t="shared" si="24"/>
        <v>0</v>
      </c>
      <c r="AT53" s="35"/>
      <c r="AU53" s="35"/>
      <c r="AV53" s="35"/>
      <c r="AW53" s="35"/>
      <c r="AX53" s="35"/>
      <c r="AY53" s="35"/>
      <c r="AZ53" s="35"/>
      <c r="BA53" s="36"/>
      <c r="BB53" s="36"/>
      <c r="BC53" s="35"/>
      <c r="BD53" s="35"/>
      <c r="BE53" s="35"/>
      <c r="BF53" s="35"/>
      <c r="BG53" s="35"/>
      <c r="BH53" s="35"/>
      <c r="BI53" s="35"/>
      <c r="BJ53" s="36"/>
      <c r="BK53" s="36"/>
      <c r="BL53" s="35"/>
      <c r="BM53" s="35"/>
      <c r="BN53" s="35"/>
      <c r="BO53" s="35"/>
      <c r="BP53" s="35"/>
      <c r="BQ53" s="35"/>
      <c r="BR53" s="35"/>
      <c r="BS53" s="36"/>
      <c r="BT53" s="36"/>
      <c r="BU53" s="35"/>
      <c r="BV53" s="35"/>
      <c r="BW53" s="43">
        <v>1</v>
      </c>
      <c r="BX53" s="35"/>
      <c r="BY53" s="35"/>
      <c r="BZ53" s="35"/>
      <c r="CA53" s="35"/>
      <c r="CB53" s="36"/>
      <c r="CC53" s="36"/>
      <c r="CD53" s="35"/>
      <c r="CE53" s="35"/>
      <c r="CF53" s="35"/>
      <c r="CG53" s="35">
        <f t="shared" si="25"/>
        <v>1</v>
      </c>
      <c r="CH53" s="35"/>
      <c r="CI53" s="35"/>
      <c r="CJ53" s="35"/>
      <c r="CK53" s="35"/>
      <c r="CL53" s="36"/>
      <c r="CM53" s="36"/>
      <c r="CN53" s="35"/>
      <c r="CO53" s="35"/>
      <c r="CP53" s="35"/>
      <c r="CQ53" s="35"/>
      <c r="CR53" s="35"/>
      <c r="CS53" s="35"/>
      <c r="CT53" s="35"/>
      <c r="CU53" s="36"/>
      <c r="CV53" s="36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>
        <f t="shared" si="26"/>
        <v>0</v>
      </c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67">
        <v>1</v>
      </c>
      <c r="FN53" s="38"/>
      <c r="FO53" s="38"/>
      <c r="FP53" s="38"/>
      <c r="FQ53" s="38"/>
      <c r="FR53" s="38"/>
      <c r="FS53" s="38"/>
      <c r="FT53" s="38"/>
      <c r="FU53" s="38"/>
      <c r="FV53" s="38"/>
      <c r="FW53" s="38">
        <f t="shared" si="27"/>
        <v>1</v>
      </c>
      <c r="FX53" s="38">
        <f t="shared" si="28"/>
        <v>34</v>
      </c>
      <c r="FY53" s="38">
        <f t="shared" si="29"/>
        <v>2</v>
      </c>
      <c r="FZ53" s="44">
        <f t="shared" si="19"/>
        <v>5.8823529411764701</v>
      </c>
    </row>
    <row r="54" spans="1:182" ht="15.75" customHeight="1">
      <c r="A54" s="30" t="s">
        <v>36</v>
      </c>
      <c r="B54" s="30" t="s">
        <v>69</v>
      </c>
      <c r="C54" s="41">
        <v>34</v>
      </c>
      <c r="D54" s="31"/>
      <c r="E54" s="31"/>
      <c r="F54" s="32"/>
      <c r="G54" s="32"/>
      <c r="H54" s="32"/>
      <c r="I54" s="32"/>
      <c r="J54" s="32"/>
      <c r="K54" s="32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>
        <f t="shared" si="24"/>
        <v>0</v>
      </c>
      <c r="AT54" s="35"/>
      <c r="AU54" s="35"/>
      <c r="AV54" s="35"/>
      <c r="AW54" s="35"/>
      <c r="AX54" s="35"/>
      <c r="AY54" s="35"/>
      <c r="AZ54" s="35"/>
      <c r="BA54" s="36"/>
      <c r="BB54" s="36"/>
      <c r="BC54" s="35"/>
      <c r="BD54" s="35"/>
      <c r="BE54" s="35"/>
      <c r="BF54" s="35"/>
      <c r="BG54" s="35"/>
      <c r="BH54" s="35"/>
      <c r="BI54" s="35"/>
      <c r="BJ54" s="36"/>
      <c r="BK54" s="36"/>
      <c r="BL54" s="35"/>
      <c r="BM54" s="35"/>
      <c r="BN54" s="35"/>
      <c r="BO54" s="35"/>
      <c r="BP54" s="35"/>
      <c r="BQ54" s="35"/>
      <c r="BR54" s="35"/>
      <c r="BS54" s="36"/>
      <c r="BT54" s="36"/>
      <c r="BU54" s="35"/>
      <c r="BV54" s="35"/>
      <c r="BW54" s="35"/>
      <c r="BX54" s="43">
        <v>1</v>
      </c>
      <c r="BY54" s="35"/>
      <c r="BZ54" s="35"/>
      <c r="CA54" s="35"/>
      <c r="CB54" s="36"/>
      <c r="CC54" s="36"/>
      <c r="CD54" s="35"/>
      <c r="CE54" s="35"/>
      <c r="CF54" s="35"/>
      <c r="CG54" s="35">
        <f t="shared" si="25"/>
        <v>1</v>
      </c>
      <c r="CH54" s="35"/>
      <c r="CI54" s="35"/>
      <c r="CJ54" s="35"/>
      <c r="CK54" s="35"/>
      <c r="CL54" s="36"/>
      <c r="CM54" s="36"/>
      <c r="CN54" s="35"/>
      <c r="CO54" s="35"/>
      <c r="CP54" s="35"/>
      <c r="CQ54" s="35"/>
      <c r="CR54" s="35"/>
      <c r="CS54" s="35"/>
      <c r="CT54" s="35"/>
      <c r="CU54" s="36"/>
      <c r="CV54" s="36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>
        <f t="shared" si="26"/>
        <v>0</v>
      </c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61"/>
      <c r="FN54" s="39">
        <v>1</v>
      </c>
      <c r="FO54" s="38"/>
      <c r="FP54" s="38"/>
      <c r="FQ54" s="38"/>
      <c r="FR54" s="38"/>
      <c r="FS54" s="38"/>
      <c r="FT54" s="38"/>
      <c r="FU54" s="38"/>
      <c r="FV54" s="38"/>
      <c r="FW54" s="38">
        <f t="shared" si="27"/>
        <v>1</v>
      </c>
      <c r="FX54" s="38">
        <f t="shared" si="28"/>
        <v>34</v>
      </c>
      <c r="FY54" s="38">
        <f t="shared" si="29"/>
        <v>2</v>
      </c>
      <c r="FZ54" s="44">
        <f t="shared" si="19"/>
        <v>5.8823529411764701</v>
      </c>
    </row>
    <row r="55" spans="1:182" ht="15.75" customHeight="1">
      <c r="A55" s="30" t="s">
        <v>58</v>
      </c>
      <c r="B55" s="30" t="s">
        <v>69</v>
      </c>
      <c r="C55" s="41">
        <v>34</v>
      </c>
      <c r="D55" s="31"/>
      <c r="E55" s="31"/>
      <c r="F55" s="32"/>
      <c r="G55" s="32"/>
      <c r="H55" s="32"/>
      <c r="I55" s="32"/>
      <c r="J55" s="32"/>
      <c r="K55" s="32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>
        <f t="shared" si="24"/>
        <v>0</v>
      </c>
      <c r="AT55" s="35"/>
      <c r="AU55" s="35"/>
      <c r="AV55" s="35"/>
      <c r="AW55" s="35"/>
      <c r="AX55" s="35"/>
      <c r="AY55" s="35"/>
      <c r="AZ55" s="35"/>
      <c r="BA55" s="36"/>
      <c r="BB55" s="36"/>
      <c r="BC55" s="35"/>
      <c r="BD55" s="35"/>
      <c r="BE55" s="35"/>
      <c r="BF55" s="35"/>
      <c r="BG55" s="35"/>
      <c r="BH55" s="35"/>
      <c r="BI55" s="35"/>
      <c r="BJ55" s="36"/>
      <c r="BK55" s="36"/>
      <c r="BL55" s="35"/>
      <c r="BM55" s="35"/>
      <c r="BN55" s="35"/>
      <c r="BO55" s="35"/>
      <c r="BP55" s="35"/>
      <c r="BQ55" s="35"/>
      <c r="BR55" s="35"/>
      <c r="BS55" s="36"/>
      <c r="BT55" s="36"/>
      <c r="BU55" s="35"/>
      <c r="BV55" s="35"/>
      <c r="BW55" s="35"/>
      <c r="BX55" s="35"/>
      <c r="BY55" s="35"/>
      <c r="BZ55" s="35"/>
      <c r="CA55" s="35"/>
      <c r="CB55" s="36"/>
      <c r="CC55" s="36"/>
      <c r="CD55" s="35"/>
      <c r="CE55" s="35"/>
      <c r="CF55" s="35"/>
      <c r="CG55" s="35">
        <f t="shared" si="25"/>
        <v>0</v>
      </c>
      <c r="CH55" s="35"/>
      <c r="CI55" s="35"/>
      <c r="CJ55" s="35"/>
      <c r="CK55" s="35"/>
      <c r="CL55" s="36"/>
      <c r="CM55" s="36"/>
      <c r="CN55" s="35"/>
      <c r="CO55" s="35"/>
      <c r="CP55" s="35"/>
      <c r="CQ55" s="35"/>
      <c r="CR55" s="35"/>
      <c r="CS55" s="35"/>
      <c r="CT55" s="35"/>
      <c r="CU55" s="36"/>
      <c r="CV55" s="36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>
        <f t="shared" si="26"/>
        <v>0</v>
      </c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61"/>
      <c r="FN55" s="38"/>
      <c r="FO55" s="38"/>
      <c r="FP55" s="38"/>
      <c r="FQ55" s="38"/>
      <c r="FR55" s="38"/>
      <c r="FS55" s="38"/>
      <c r="FT55" s="38"/>
      <c r="FU55" s="38"/>
      <c r="FV55" s="38"/>
      <c r="FW55" s="38">
        <f t="shared" si="27"/>
        <v>0</v>
      </c>
      <c r="FX55" s="38">
        <f t="shared" si="28"/>
        <v>34</v>
      </c>
      <c r="FY55" s="38">
        <f t="shared" si="29"/>
        <v>0</v>
      </c>
      <c r="FZ55" s="44">
        <f t="shared" si="19"/>
        <v>0</v>
      </c>
    </row>
    <row r="56" spans="1:182" ht="15.75" customHeight="1">
      <c r="A56" s="30" t="s">
        <v>59</v>
      </c>
      <c r="B56" s="30" t="s">
        <v>69</v>
      </c>
      <c r="C56" s="41">
        <v>34</v>
      </c>
      <c r="D56" s="31"/>
      <c r="E56" s="31"/>
      <c r="F56" s="32"/>
      <c r="G56" s="32"/>
      <c r="H56" s="32"/>
      <c r="I56" s="32"/>
      <c r="J56" s="32"/>
      <c r="K56" s="32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>
        <f t="shared" si="24"/>
        <v>0</v>
      </c>
      <c r="AT56" s="35"/>
      <c r="AU56" s="35"/>
      <c r="AV56" s="35"/>
      <c r="AW56" s="35"/>
      <c r="AX56" s="35"/>
      <c r="AY56" s="35"/>
      <c r="AZ56" s="35"/>
      <c r="BA56" s="36"/>
      <c r="BB56" s="36"/>
      <c r="BC56" s="35"/>
      <c r="BD56" s="35"/>
      <c r="BE56" s="35"/>
      <c r="BF56" s="35"/>
      <c r="BG56" s="35"/>
      <c r="BH56" s="35"/>
      <c r="BI56" s="35"/>
      <c r="BJ56" s="36"/>
      <c r="BK56" s="36"/>
      <c r="BL56" s="35"/>
      <c r="BM56" s="35"/>
      <c r="BN56" s="35"/>
      <c r="BO56" s="35"/>
      <c r="BP56" s="35"/>
      <c r="BQ56" s="35"/>
      <c r="BR56" s="35"/>
      <c r="BS56" s="36"/>
      <c r="BT56" s="36"/>
      <c r="BU56" s="35"/>
      <c r="BV56" s="35"/>
      <c r="BW56" s="35"/>
      <c r="BX56" s="35"/>
      <c r="BY56" s="43">
        <v>1</v>
      </c>
      <c r="BZ56" s="35"/>
      <c r="CA56" s="35"/>
      <c r="CB56" s="36"/>
      <c r="CC56" s="36"/>
      <c r="CD56" s="35"/>
      <c r="CE56" s="35"/>
      <c r="CF56" s="35"/>
      <c r="CG56" s="35">
        <f t="shared" si="25"/>
        <v>1</v>
      </c>
      <c r="CH56" s="35"/>
      <c r="CI56" s="35"/>
      <c r="CJ56" s="35"/>
      <c r="CK56" s="35"/>
      <c r="CL56" s="36"/>
      <c r="CM56" s="36"/>
      <c r="CN56" s="35"/>
      <c r="CO56" s="35"/>
      <c r="CP56" s="35"/>
      <c r="CQ56" s="35"/>
      <c r="CR56" s="35"/>
      <c r="CS56" s="35"/>
      <c r="CT56" s="35"/>
      <c r="CU56" s="36"/>
      <c r="CV56" s="36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>
        <f t="shared" si="26"/>
        <v>0</v>
      </c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61"/>
      <c r="FN56" s="38"/>
      <c r="FO56" s="39">
        <v>1</v>
      </c>
      <c r="FP56" s="38"/>
      <c r="FQ56" s="38"/>
      <c r="FR56" s="38"/>
      <c r="FS56" s="38"/>
      <c r="FT56" s="38"/>
      <c r="FU56" s="38"/>
      <c r="FV56" s="38"/>
      <c r="FW56" s="38">
        <f t="shared" si="27"/>
        <v>1</v>
      </c>
      <c r="FX56" s="38">
        <f t="shared" si="28"/>
        <v>34</v>
      </c>
      <c r="FY56" s="38">
        <f t="shared" si="29"/>
        <v>2</v>
      </c>
      <c r="FZ56" s="44">
        <f t="shared" si="19"/>
        <v>5.8823529411764701</v>
      </c>
    </row>
    <row r="57" spans="1:182" ht="15.75" customHeight="1">
      <c r="A57" s="30" t="s">
        <v>39</v>
      </c>
      <c r="B57" s="30" t="s">
        <v>69</v>
      </c>
      <c r="C57" s="41">
        <v>102</v>
      </c>
      <c r="D57" s="31"/>
      <c r="E57" s="31"/>
      <c r="F57" s="32"/>
      <c r="G57" s="32"/>
      <c r="H57" s="32"/>
      <c r="I57" s="32"/>
      <c r="J57" s="32"/>
      <c r="K57" s="32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3">
        <v>1</v>
      </c>
      <c r="X57" s="33">
        <v>1</v>
      </c>
      <c r="Y57" s="34"/>
      <c r="Z57" s="34"/>
      <c r="AA57" s="34"/>
      <c r="AB57" s="34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>
        <f t="shared" si="24"/>
        <v>2</v>
      </c>
      <c r="AT57" s="35"/>
      <c r="AU57" s="35"/>
      <c r="AV57" s="35"/>
      <c r="AW57" s="35"/>
      <c r="AX57" s="35"/>
      <c r="AY57" s="35"/>
      <c r="AZ57" s="35"/>
      <c r="BA57" s="36"/>
      <c r="BB57" s="36"/>
      <c r="BC57" s="35"/>
      <c r="BD57" s="35"/>
      <c r="BE57" s="43">
        <v>1</v>
      </c>
      <c r="BF57" s="35"/>
      <c r="BG57" s="35"/>
      <c r="BH57" s="35"/>
      <c r="BI57" s="35"/>
      <c r="BJ57" s="36"/>
      <c r="BK57" s="36"/>
      <c r="BL57" s="35"/>
      <c r="BM57" s="35"/>
      <c r="BN57" s="35"/>
      <c r="BO57" s="35"/>
      <c r="BP57" s="35"/>
      <c r="BQ57" s="43">
        <v>1</v>
      </c>
      <c r="BR57" s="35"/>
      <c r="BS57" s="36"/>
      <c r="BT57" s="36"/>
      <c r="BU57" s="35"/>
      <c r="BV57" s="35"/>
      <c r="BW57" s="35"/>
      <c r="BX57" s="35"/>
      <c r="BY57" s="35"/>
      <c r="BZ57" s="35"/>
      <c r="CA57" s="35"/>
      <c r="CB57" s="36"/>
      <c r="CC57" s="36"/>
      <c r="CD57" s="35"/>
      <c r="CE57" s="35"/>
      <c r="CF57" s="35"/>
      <c r="CG57" s="35">
        <f t="shared" si="25"/>
        <v>2</v>
      </c>
      <c r="CH57" s="35"/>
      <c r="CI57" s="35"/>
      <c r="CJ57" s="35"/>
      <c r="CK57" s="35"/>
      <c r="CL57" s="36"/>
      <c r="CM57" s="36"/>
      <c r="CN57" s="43">
        <v>1</v>
      </c>
      <c r="CO57" s="35"/>
      <c r="CP57" s="35"/>
      <c r="CQ57" s="35"/>
      <c r="CR57" s="35"/>
      <c r="CS57" s="35"/>
      <c r="CT57" s="35"/>
      <c r="CU57" s="36"/>
      <c r="CV57" s="36"/>
      <c r="CW57" s="31"/>
      <c r="CX57" s="31"/>
      <c r="CY57" s="42">
        <v>1</v>
      </c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60">
        <v>1</v>
      </c>
      <c r="EH57" s="59">
        <f t="shared" si="26"/>
        <v>3</v>
      </c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60">
        <v>1</v>
      </c>
      <c r="FH57" s="59"/>
      <c r="FI57" s="59"/>
      <c r="FJ57" s="59"/>
      <c r="FK57" s="59"/>
      <c r="FL57" s="59"/>
      <c r="FM57" s="61"/>
      <c r="FN57" s="38"/>
      <c r="FO57" s="38"/>
      <c r="FP57" s="39"/>
      <c r="FQ57" s="38"/>
      <c r="FR57" s="38"/>
      <c r="FS57" s="38"/>
      <c r="FT57" s="39">
        <v>1</v>
      </c>
      <c r="FU57" s="38"/>
      <c r="FV57" s="38"/>
      <c r="FW57" s="38">
        <f t="shared" si="27"/>
        <v>2</v>
      </c>
      <c r="FX57" s="38">
        <f t="shared" si="28"/>
        <v>102</v>
      </c>
      <c r="FY57" s="38">
        <f t="shared" si="29"/>
        <v>9</v>
      </c>
      <c r="FZ57" s="44">
        <f t="shared" si="19"/>
        <v>8.8235294117647065</v>
      </c>
    </row>
    <row r="58" spans="1:182" ht="15.75" customHeight="1">
      <c r="A58" s="30" t="s">
        <v>40</v>
      </c>
      <c r="B58" s="30" t="s">
        <v>69</v>
      </c>
      <c r="C58" s="41">
        <v>170</v>
      </c>
      <c r="D58" s="31"/>
      <c r="E58" s="31"/>
      <c r="F58" s="32"/>
      <c r="G58" s="32"/>
      <c r="H58" s="32"/>
      <c r="I58" s="32"/>
      <c r="J58" s="32"/>
      <c r="K58" s="32"/>
      <c r="L58" s="34"/>
      <c r="M58" s="34"/>
      <c r="N58" s="33">
        <v>1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5"/>
      <c r="AD58" s="35"/>
      <c r="AE58" s="35"/>
      <c r="AF58" s="35"/>
      <c r="AG58" s="35"/>
      <c r="AH58" s="43">
        <v>1</v>
      </c>
      <c r="AI58" s="35"/>
      <c r="AJ58" s="35"/>
      <c r="AK58" s="35"/>
      <c r="AL58" s="43">
        <v>1</v>
      </c>
      <c r="AM58" s="35"/>
      <c r="AN58" s="35"/>
      <c r="AO58" s="35"/>
      <c r="AP58" s="35"/>
      <c r="AQ58" s="35"/>
      <c r="AR58" s="35"/>
      <c r="AS58" s="35">
        <f t="shared" si="24"/>
        <v>3</v>
      </c>
      <c r="AT58" s="35"/>
      <c r="AU58" s="35"/>
      <c r="AV58" s="35"/>
      <c r="AW58" s="35"/>
      <c r="AX58" s="35"/>
      <c r="AY58" s="35"/>
      <c r="AZ58" s="35"/>
      <c r="BA58" s="36"/>
      <c r="BB58" s="36"/>
      <c r="BC58" s="35"/>
      <c r="BD58" s="43">
        <v>1</v>
      </c>
      <c r="BE58" s="35"/>
      <c r="BF58" s="35"/>
      <c r="BG58" s="35"/>
      <c r="BH58" s="35"/>
      <c r="BI58" s="35"/>
      <c r="BJ58" s="36"/>
      <c r="BK58" s="36"/>
      <c r="BL58" s="35"/>
      <c r="BM58" s="35"/>
      <c r="BN58" s="35"/>
      <c r="BO58" s="35"/>
      <c r="BP58" s="35"/>
      <c r="BQ58" s="35"/>
      <c r="BR58" s="35"/>
      <c r="BS58" s="36"/>
      <c r="BT58" s="36"/>
      <c r="BU58" s="43">
        <v>1</v>
      </c>
      <c r="BV58" s="35"/>
      <c r="BW58" s="35"/>
      <c r="BX58" s="35"/>
      <c r="BY58" s="43">
        <v>1</v>
      </c>
      <c r="BZ58" s="35"/>
      <c r="CA58" s="35"/>
      <c r="CB58" s="36"/>
      <c r="CC58" s="36"/>
      <c r="CD58" s="35"/>
      <c r="CE58" s="35"/>
      <c r="CF58" s="35"/>
      <c r="CG58" s="35">
        <f t="shared" si="25"/>
        <v>3</v>
      </c>
      <c r="CH58" s="35"/>
      <c r="CI58" s="35"/>
      <c r="CJ58" s="35"/>
      <c r="CK58" s="35"/>
      <c r="CL58" s="36"/>
      <c r="CM58" s="36"/>
      <c r="CN58" s="35"/>
      <c r="CO58" s="35"/>
      <c r="CP58" s="35"/>
      <c r="CQ58" s="35"/>
      <c r="CR58" s="35"/>
      <c r="CS58" s="35"/>
      <c r="CT58" s="35"/>
      <c r="CU58" s="36"/>
      <c r="CV58" s="36"/>
      <c r="CW58" s="42">
        <v>1</v>
      </c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59"/>
      <c r="DT58" s="59"/>
      <c r="DU58" s="59"/>
      <c r="DV58" s="60">
        <v>1</v>
      </c>
      <c r="DW58" s="59"/>
      <c r="DX58" s="59"/>
      <c r="DY58" s="59"/>
      <c r="DZ58" s="59"/>
      <c r="EA58" s="59"/>
      <c r="EB58" s="60">
        <v>1</v>
      </c>
      <c r="EC58" s="59"/>
      <c r="ED58" s="59"/>
      <c r="EE58" s="59"/>
      <c r="EF58" s="59"/>
      <c r="EG58" s="59"/>
      <c r="EH58" s="59">
        <f t="shared" si="26"/>
        <v>3</v>
      </c>
      <c r="EI58" s="59"/>
      <c r="EJ58" s="59"/>
      <c r="EK58" s="59"/>
      <c r="EL58" s="60">
        <v>1</v>
      </c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60">
        <v>1</v>
      </c>
      <c r="FJ58" s="59"/>
      <c r="FK58" s="59"/>
      <c r="FL58" s="59"/>
      <c r="FM58" s="61"/>
      <c r="FN58" s="38"/>
      <c r="FO58" s="38"/>
      <c r="FP58" s="38"/>
      <c r="FQ58" s="38"/>
      <c r="FR58" s="38"/>
      <c r="FS58" s="38"/>
      <c r="FT58" s="38"/>
      <c r="FU58" s="38"/>
      <c r="FV58" s="38"/>
      <c r="FW58" s="38">
        <f t="shared" si="27"/>
        <v>2</v>
      </c>
      <c r="FX58" s="38">
        <f t="shared" si="28"/>
        <v>170</v>
      </c>
      <c r="FY58" s="38">
        <f t="shared" si="29"/>
        <v>11</v>
      </c>
      <c r="FZ58" s="44">
        <f t="shared" si="19"/>
        <v>6.4705882352941186</v>
      </c>
    </row>
    <row r="59" spans="1:182" ht="15.75" customHeight="1">
      <c r="A59" s="30" t="s">
        <v>60</v>
      </c>
      <c r="B59" s="30" t="s">
        <v>69</v>
      </c>
      <c r="C59" s="41">
        <v>68</v>
      </c>
      <c r="D59" s="31"/>
      <c r="E59" s="31"/>
      <c r="F59" s="32"/>
      <c r="G59" s="32"/>
      <c r="H59" s="32"/>
      <c r="I59" s="32"/>
      <c r="J59" s="32"/>
      <c r="K59" s="32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>
        <f t="shared" si="24"/>
        <v>0</v>
      </c>
      <c r="AT59" s="35"/>
      <c r="AU59" s="35"/>
      <c r="AV59" s="35"/>
      <c r="AW59" s="35"/>
      <c r="AX59" s="35"/>
      <c r="AY59" s="35"/>
      <c r="AZ59" s="35"/>
      <c r="BA59" s="36"/>
      <c r="BB59" s="36"/>
      <c r="BC59" s="35"/>
      <c r="BD59" s="35"/>
      <c r="BE59" s="35"/>
      <c r="BF59" s="43">
        <v>1</v>
      </c>
      <c r="BG59" s="35"/>
      <c r="BH59" s="35"/>
      <c r="BI59" s="35"/>
      <c r="BJ59" s="36"/>
      <c r="BK59" s="36"/>
      <c r="BL59" s="35"/>
      <c r="BM59" s="35"/>
      <c r="BN59" s="35"/>
      <c r="BO59" s="35"/>
      <c r="BP59" s="35"/>
      <c r="BQ59" s="35"/>
      <c r="BR59" s="35"/>
      <c r="BS59" s="36"/>
      <c r="BT59" s="36"/>
      <c r="BU59" s="35"/>
      <c r="BV59" s="35"/>
      <c r="BW59" s="35"/>
      <c r="BX59" s="35"/>
      <c r="BY59" s="35"/>
      <c r="BZ59" s="35"/>
      <c r="CA59" s="35"/>
      <c r="CB59" s="36"/>
      <c r="CC59" s="36"/>
      <c r="CD59" s="35"/>
      <c r="CE59" s="35"/>
      <c r="CF59" s="35"/>
      <c r="CG59" s="35">
        <f t="shared" si="25"/>
        <v>1</v>
      </c>
      <c r="CH59" s="35"/>
      <c r="CI59" s="35"/>
      <c r="CJ59" s="35"/>
      <c r="CK59" s="35"/>
      <c r="CL59" s="36"/>
      <c r="CM59" s="36"/>
      <c r="CN59" s="35"/>
      <c r="CO59" s="35"/>
      <c r="CP59" s="35"/>
      <c r="CQ59" s="35"/>
      <c r="CR59" s="35"/>
      <c r="CS59" s="35"/>
      <c r="CT59" s="35"/>
      <c r="CU59" s="36"/>
      <c r="CV59" s="36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>
        <f t="shared" si="26"/>
        <v>0</v>
      </c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61"/>
      <c r="FN59" s="38"/>
      <c r="FO59" s="38"/>
      <c r="FP59" s="38"/>
      <c r="FQ59" s="39">
        <v>1</v>
      </c>
      <c r="FR59" s="38"/>
      <c r="FS59" s="38"/>
      <c r="FT59" s="38"/>
      <c r="FU59" s="38"/>
      <c r="FV59" s="38"/>
      <c r="FW59" s="38">
        <f t="shared" si="27"/>
        <v>1</v>
      </c>
      <c r="FX59" s="39">
        <v>68</v>
      </c>
      <c r="FY59" s="38">
        <f t="shared" si="29"/>
        <v>2</v>
      </c>
      <c r="FZ59" s="44">
        <f t="shared" si="19"/>
        <v>2.9411764705882351</v>
      </c>
    </row>
    <row r="60" spans="1:182" ht="15.75" customHeight="1">
      <c r="A60" s="30" t="s">
        <v>67</v>
      </c>
      <c r="B60" s="30" t="s">
        <v>69</v>
      </c>
      <c r="C60" s="41">
        <v>34</v>
      </c>
      <c r="D60" s="31"/>
      <c r="E60" s="31"/>
      <c r="F60" s="32"/>
      <c r="G60" s="32"/>
      <c r="H60" s="32"/>
      <c r="I60" s="32"/>
      <c r="J60" s="32"/>
      <c r="K60" s="32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>
        <f t="shared" si="24"/>
        <v>0</v>
      </c>
      <c r="AT60" s="35"/>
      <c r="AU60" s="35"/>
      <c r="AV60" s="35"/>
      <c r="AW60" s="35"/>
      <c r="AX60" s="35"/>
      <c r="AY60" s="35"/>
      <c r="AZ60" s="35"/>
      <c r="BA60" s="36"/>
      <c r="BB60" s="36"/>
      <c r="BC60" s="35"/>
      <c r="BD60" s="35"/>
      <c r="BE60" s="35"/>
      <c r="BF60" s="35"/>
      <c r="BG60" s="35"/>
      <c r="BH60" s="35"/>
      <c r="BI60" s="35"/>
      <c r="BJ60" s="36"/>
      <c r="BK60" s="36"/>
      <c r="BL60" s="35"/>
      <c r="BM60" s="35"/>
      <c r="BN60" s="35"/>
      <c r="BO60" s="35"/>
      <c r="BP60" s="35"/>
      <c r="BQ60" s="35"/>
      <c r="BR60" s="35"/>
      <c r="BS60" s="36"/>
      <c r="BT60" s="36"/>
      <c r="BU60" s="35"/>
      <c r="BV60" s="35"/>
      <c r="BW60" s="35"/>
      <c r="BX60" s="35"/>
      <c r="BY60" s="35"/>
      <c r="BZ60" s="35"/>
      <c r="CA60" s="35"/>
      <c r="CB60" s="36"/>
      <c r="CC60" s="36"/>
      <c r="CD60" s="35"/>
      <c r="CE60" s="35"/>
      <c r="CF60" s="35"/>
      <c r="CG60" s="35">
        <f t="shared" si="25"/>
        <v>0</v>
      </c>
      <c r="CH60" s="35"/>
      <c r="CI60" s="35"/>
      <c r="CJ60" s="35"/>
      <c r="CK60" s="35"/>
      <c r="CL60" s="36"/>
      <c r="CM60" s="36"/>
      <c r="CN60" s="35"/>
      <c r="CO60" s="35"/>
      <c r="CP60" s="35"/>
      <c r="CQ60" s="35"/>
      <c r="CR60" s="35"/>
      <c r="CS60" s="35"/>
      <c r="CT60" s="35"/>
      <c r="CU60" s="36"/>
      <c r="CV60" s="36"/>
      <c r="CW60" s="31"/>
      <c r="CX60" s="31"/>
      <c r="CY60" s="31"/>
      <c r="CZ60" s="31"/>
      <c r="DA60" s="42">
        <v>1</v>
      </c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>
        <f t="shared" si="26"/>
        <v>1</v>
      </c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67">
        <v>1</v>
      </c>
      <c r="FN60" s="38"/>
      <c r="FO60" s="38"/>
      <c r="FP60" s="38"/>
      <c r="FQ60" s="38"/>
      <c r="FR60" s="38"/>
      <c r="FS60" s="38"/>
      <c r="FT60" s="38"/>
      <c r="FU60" s="38"/>
      <c r="FV60" s="38"/>
      <c r="FW60" s="38">
        <f t="shared" si="27"/>
        <v>1</v>
      </c>
      <c r="FX60" s="38">
        <f t="shared" ref="FX60:FX69" si="30">C60</f>
        <v>34</v>
      </c>
      <c r="FY60" s="38">
        <f t="shared" si="29"/>
        <v>2</v>
      </c>
      <c r="FZ60" s="44">
        <f t="shared" si="19"/>
        <v>5.8823529411764701</v>
      </c>
    </row>
    <row r="61" spans="1:182" ht="15.75" customHeight="1">
      <c r="A61" s="30" t="s">
        <v>61</v>
      </c>
      <c r="B61" s="30" t="s">
        <v>69</v>
      </c>
      <c r="C61" s="41">
        <v>34</v>
      </c>
      <c r="D61" s="31"/>
      <c r="E61" s="31"/>
      <c r="F61" s="32"/>
      <c r="G61" s="32"/>
      <c r="H61" s="32"/>
      <c r="I61" s="32"/>
      <c r="J61" s="32"/>
      <c r="K61" s="32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>
        <f t="shared" si="24"/>
        <v>0</v>
      </c>
      <c r="AT61" s="35"/>
      <c r="AU61" s="35"/>
      <c r="AV61" s="35"/>
      <c r="AW61" s="35"/>
      <c r="AX61" s="35"/>
      <c r="AY61" s="35"/>
      <c r="AZ61" s="35"/>
      <c r="BA61" s="36"/>
      <c r="BB61" s="36"/>
      <c r="BC61" s="35"/>
      <c r="BD61" s="35"/>
      <c r="BE61" s="35"/>
      <c r="BF61" s="35"/>
      <c r="BG61" s="35"/>
      <c r="BH61" s="35"/>
      <c r="BI61" s="35"/>
      <c r="BJ61" s="36"/>
      <c r="BK61" s="36"/>
      <c r="BL61" s="35"/>
      <c r="BM61" s="35"/>
      <c r="BN61" s="35"/>
      <c r="BO61" s="35"/>
      <c r="BP61" s="35"/>
      <c r="BQ61" s="35"/>
      <c r="BR61" s="35"/>
      <c r="BS61" s="36"/>
      <c r="BT61" s="36"/>
      <c r="BU61" s="35"/>
      <c r="BV61" s="35"/>
      <c r="BW61" s="35"/>
      <c r="BX61" s="35"/>
      <c r="BY61" s="35"/>
      <c r="BZ61" s="35"/>
      <c r="CA61" s="35"/>
      <c r="CB61" s="37">
        <v>1</v>
      </c>
      <c r="CC61" s="36"/>
      <c r="CD61" s="35"/>
      <c r="CE61" s="35"/>
      <c r="CF61" s="35"/>
      <c r="CG61" s="35">
        <f t="shared" si="25"/>
        <v>1</v>
      </c>
      <c r="CH61" s="35"/>
      <c r="CI61" s="35"/>
      <c r="CJ61" s="35"/>
      <c r="CK61" s="35"/>
      <c r="CL61" s="36"/>
      <c r="CM61" s="36"/>
      <c r="CN61" s="35"/>
      <c r="CO61" s="35"/>
      <c r="CP61" s="35"/>
      <c r="CQ61" s="35"/>
      <c r="CR61" s="35"/>
      <c r="CS61" s="35"/>
      <c r="CT61" s="35"/>
      <c r="CU61" s="36"/>
      <c r="CV61" s="36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>
        <f t="shared" si="26"/>
        <v>0</v>
      </c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61"/>
      <c r="FN61" s="38"/>
      <c r="FO61" s="38"/>
      <c r="FP61" s="39">
        <v>1</v>
      </c>
      <c r="FQ61" s="38"/>
      <c r="FR61" s="38"/>
      <c r="FS61" s="38"/>
      <c r="FT61" s="38"/>
      <c r="FU61" s="38"/>
      <c r="FV61" s="38"/>
      <c r="FW61" s="38">
        <f t="shared" si="27"/>
        <v>1</v>
      </c>
      <c r="FX61" s="38">
        <f t="shared" si="30"/>
        <v>34</v>
      </c>
      <c r="FY61" s="38">
        <f t="shared" si="29"/>
        <v>2</v>
      </c>
      <c r="FZ61" s="44">
        <f t="shared" si="19"/>
        <v>5.8823529411764701</v>
      </c>
    </row>
    <row r="62" spans="1:182" ht="15.75" customHeight="1">
      <c r="A62" s="30" t="s">
        <v>62</v>
      </c>
      <c r="B62" s="30" t="s">
        <v>69</v>
      </c>
      <c r="C62" s="41">
        <v>34</v>
      </c>
      <c r="D62" s="31"/>
      <c r="E62" s="31"/>
      <c r="F62" s="32"/>
      <c r="G62" s="32"/>
      <c r="H62" s="32"/>
      <c r="I62" s="32"/>
      <c r="J62" s="32"/>
      <c r="K62" s="32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>
        <f t="shared" si="24"/>
        <v>0</v>
      </c>
      <c r="AT62" s="35"/>
      <c r="AU62" s="35"/>
      <c r="AV62" s="35"/>
      <c r="AW62" s="35"/>
      <c r="AX62" s="35"/>
      <c r="AY62" s="35"/>
      <c r="AZ62" s="35"/>
      <c r="BA62" s="36"/>
      <c r="BB62" s="36"/>
      <c r="BC62" s="35"/>
      <c r="BD62" s="35"/>
      <c r="BE62" s="35"/>
      <c r="BF62" s="35"/>
      <c r="BG62" s="35"/>
      <c r="BH62" s="35"/>
      <c r="BI62" s="35"/>
      <c r="BJ62" s="36"/>
      <c r="BK62" s="36"/>
      <c r="BL62" s="35"/>
      <c r="BM62" s="35"/>
      <c r="BN62" s="35"/>
      <c r="BO62" s="35"/>
      <c r="BP62" s="35"/>
      <c r="BQ62" s="35"/>
      <c r="BR62" s="35"/>
      <c r="BS62" s="36"/>
      <c r="BT62" s="36"/>
      <c r="BU62" s="35"/>
      <c r="BV62" s="35"/>
      <c r="BW62" s="35"/>
      <c r="BX62" s="35"/>
      <c r="BY62" s="35"/>
      <c r="BZ62" s="35"/>
      <c r="CA62" s="43">
        <v>1</v>
      </c>
      <c r="CB62" s="36"/>
      <c r="CC62" s="36"/>
      <c r="CD62" s="35"/>
      <c r="CE62" s="35"/>
      <c r="CF62" s="35"/>
      <c r="CG62" s="35">
        <f t="shared" si="25"/>
        <v>1</v>
      </c>
      <c r="CH62" s="35"/>
      <c r="CI62" s="35"/>
      <c r="CJ62" s="35"/>
      <c r="CK62" s="35"/>
      <c r="CL62" s="36"/>
      <c r="CM62" s="36"/>
      <c r="CN62" s="35"/>
      <c r="CO62" s="35"/>
      <c r="CP62" s="35"/>
      <c r="CQ62" s="35"/>
      <c r="CR62" s="35"/>
      <c r="CS62" s="35"/>
      <c r="CT62" s="35"/>
      <c r="CU62" s="36"/>
      <c r="CV62" s="36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>
        <f t="shared" si="26"/>
        <v>0</v>
      </c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67">
        <v>1</v>
      </c>
      <c r="FN62" s="38"/>
      <c r="FO62" s="38"/>
      <c r="FP62" s="38"/>
      <c r="FQ62" s="38"/>
      <c r="FR62" s="38"/>
      <c r="FS62" s="38"/>
      <c r="FT62" s="38"/>
      <c r="FU62" s="38"/>
      <c r="FV62" s="38"/>
      <c r="FW62" s="38">
        <f t="shared" si="27"/>
        <v>1</v>
      </c>
      <c r="FX62" s="38">
        <f t="shared" si="30"/>
        <v>34</v>
      </c>
      <c r="FY62" s="38">
        <f t="shared" si="29"/>
        <v>2</v>
      </c>
      <c r="FZ62" s="44">
        <f t="shared" si="19"/>
        <v>5.8823529411764701</v>
      </c>
    </row>
    <row r="63" spans="1:182" ht="15.75" customHeight="1">
      <c r="A63" s="30" t="s">
        <v>43</v>
      </c>
      <c r="B63" s="30" t="s">
        <v>69</v>
      </c>
      <c r="C63" s="41">
        <v>17</v>
      </c>
      <c r="D63" s="31"/>
      <c r="E63" s="31"/>
      <c r="F63" s="32"/>
      <c r="G63" s="32"/>
      <c r="H63" s="32"/>
      <c r="I63" s="32"/>
      <c r="J63" s="32"/>
      <c r="K63" s="32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>
        <f t="shared" si="24"/>
        <v>0</v>
      </c>
      <c r="AT63" s="35"/>
      <c r="AU63" s="35"/>
      <c r="AV63" s="35"/>
      <c r="AW63" s="35"/>
      <c r="AX63" s="35"/>
      <c r="AY63" s="35"/>
      <c r="AZ63" s="35"/>
      <c r="BA63" s="36"/>
      <c r="BB63" s="36"/>
      <c r="BC63" s="35"/>
      <c r="BD63" s="35"/>
      <c r="BE63" s="35"/>
      <c r="BF63" s="35"/>
      <c r="BG63" s="35"/>
      <c r="BH63" s="35"/>
      <c r="BI63" s="35"/>
      <c r="BJ63" s="36"/>
      <c r="BK63" s="36"/>
      <c r="BL63" s="35"/>
      <c r="BM63" s="35"/>
      <c r="BN63" s="35"/>
      <c r="BO63" s="35"/>
      <c r="BP63" s="35"/>
      <c r="BQ63" s="35"/>
      <c r="BR63" s="43">
        <v>1</v>
      </c>
      <c r="BS63" s="36"/>
      <c r="BT63" s="36"/>
      <c r="BU63" s="35"/>
      <c r="BV63" s="35"/>
      <c r="BW63" s="35"/>
      <c r="BX63" s="35"/>
      <c r="BY63" s="35"/>
      <c r="BZ63" s="35"/>
      <c r="CA63" s="35"/>
      <c r="CB63" s="36"/>
      <c r="CC63" s="36"/>
      <c r="CD63" s="35"/>
      <c r="CE63" s="35"/>
      <c r="CF63" s="35"/>
      <c r="CG63" s="35">
        <f t="shared" si="25"/>
        <v>1</v>
      </c>
      <c r="CH63" s="35"/>
      <c r="CI63" s="35"/>
      <c r="CJ63" s="35"/>
      <c r="CK63" s="35"/>
      <c r="CL63" s="36"/>
      <c r="CM63" s="36"/>
      <c r="CN63" s="35"/>
      <c r="CO63" s="35"/>
      <c r="CP63" s="35"/>
      <c r="CQ63" s="35"/>
      <c r="CR63" s="35"/>
      <c r="CS63" s="35"/>
      <c r="CT63" s="35"/>
      <c r="CU63" s="36"/>
      <c r="CV63" s="36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>
        <f t="shared" si="26"/>
        <v>0</v>
      </c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60">
        <v>1</v>
      </c>
      <c r="FI63" s="59"/>
      <c r="FJ63" s="59"/>
      <c r="FK63" s="59"/>
      <c r="FL63" s="59"/>
      <c r="FM63" s="61"/>
      <c r="FN63" s="38"/>
      <c r="FO63" s="38"/>
      <c r="FP63" s="38"/>
      <c r="FQ63" s="38"/>
      <c r="FR63" s="38"/>
      <c r="FS63" s="38"/>
      <c r="FT63" s="38"/>
      <c r="FU63" s="38"/>
      <c r="FV63" s="38"/>
      <c r="FW63" s="38">
        <f t="shared" si="27"/>
        <v>1</v>
      </c>
      <c r="FX63" s="38">
        <f t="shared" si="30"/>
        <v>17</v>
      </c>
      <c r="FY63" s="38">
        <f t="shared" si="29"/>
        <v>2</v>
      </c>
      <c r="FZ63" s="44">
        <f t="shared" si="19"/>
        <v>11.76470588235294</v>
      </c>
    </row>
    <row r="64" spans="1:182" ht="15.75" customHeight="1">
      <c r="A64" s="30" t="s">
        <v>42</v>
      </c>
      <c r="B64" s="30" t="s">
        <v>69</v>
      </c>
      <c r="C64" s="41">
        <v>17</v>
      </c>
      <c r="D64" s="31"/>
      <c r="E64" s="31"/>
      <c r="F64" s="32"/>
      <c r="G64" s="32"/>
      <c r="H64" s="32"/>
      <c r="I64" s="32"/>
      <c r="J64" s="32"/>
      <c r="K64" s="32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>
        <f t="shared" si="24"/>
        <v>0</v>
      </c>
      <c r="AT64" s="35"/>
      <c r="AU64" s="35"/>
      <c r="AV64" s="35"/>
      <c r="AW64" s="35"/>
      <c r="AX64" s="35"/>
      <c r="AY64" s="35"/>
      <c r="AZ64" s="35"/>
      <c r="BA64" s="36"/>
      <c r="BB64" s="36"/>
      <c r="BC64" s="35"/>
      <c r="BD64" s="35"/>
      <c r="BE64" s="35"/>
      <c r="BF64" s="35"/>
      <c r="BG64" s="35"/>
      <c r="BH64" s="35"/>
      <c r="BI64" s="35"/>
      <c r="BJ64" s="36"/>
      <c r="BK64" s="36"/>
      <c r="BL64" s="35"/>
      <c r="BM64" s="35"/>
      <c r="BN64" s="35"/>
      <c r="BO64" s="43">
        <v>1</v>
      </c>
      <c r="BP64" s="35"/>
      <c r="BQ64" s="35"/>
      <c r="BR64" s="35"/>
      <c r="BS64" s="36"/>
      <c r="BT64" s="36"/>
      <c r="BU64" s="35"/>
      <c r="BV64" s="35"/>
      <c r="BW64" s="35"/>
      <c r="BX64" s="35"/>
      <c r="BY64" s="35"/>
      <c r="BZ64" s="43"/>
      <c r="CA64" s="35"/>
      <c r="CB64" s="36"/>
      <c r="CC64" s="36"/>
      <c r="CD64" s="35"/>
      <c r="CE64" s="35"/>
      <c r="CF64" s="35"/>
      <c r="CG64" s="35">
        <f t="shared" si="25"/>
        <v>1</v>
      </c>
      <c r="CH64" s="35"/>
      <c r="CI64" s="35"/>
      <c r="CJ64" s="35"/>
      <c r="CK64" s="35"/>
      <c r="CL64" s="36"/>
      <c r="CM64" s="36"/>
      <c r="CN64" s="35"/>
      <c r="CO64" s="35"/>
      <c r="CP64" s="35"/>
      <c r="CQ64" s="35"/>
      <c r="CR64" s="35"/>
      <c r="CS64" s="35"/>
      <c r="CT64" s="35"/>
      <c r="CU64" s="36"/>
      <c r="CV64" s="36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>
        <f t="shared" si="26"/>
        <v>0</v>
      </c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61"/>
      <c r="FN64" s="38"/>
      <c r="FO64" s="39">
        <v>1</v>
      </c>
      <c r="FP64" s="38"/>
      <c r="FQ64" s="38"/>
      <c r="FR64" s="38"/>
      <c r="FS64" s="38"/>
      <c r="FT64" s="38"/>
      <c r="FU64" s="38"/>
      <c r="FV64" s="38"/>
      <c r="FW64" s="38">
        <f t="shared" si="27"/>
        <v>1</v>
      </c>
      <c r="FX64" s="38">
        <f t="shared" si="30"/>
        <v>17</v>
      </c>
      <c r="FY64" s="38">
        <f t="shared" si="29"/>
        <v>2</v>
      </c>
      <c r="FZ64" s="44">
        <f t="shared" si="19"/>
        <v>11.76470588235294</v>
      </c>
    </row>
    <row r="65" spans="1:182" ht="15.75" customHeight="1">
      <c r="A65" s="53" t="s">
        <v>44</v>
      </c>
      <c r="B65" s="30" t="s">
        <v>69</v>
      </c>
      <c r="C65" s="41">
        <v>68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5">
        <f t="shared" si="24"/>
        <v>0</v>
      </c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42">
        <v>1</v>
      </c>
      <c r="CD65" s="31"/>
      <c r="CE65" s="31"/>
      <c r="CF65" s="31"/>
      <c r="CG65" s="35">
        <f t="shared" si="25"/>
        <v>1</v>
      </c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>
        <f t="shared" si="26"/>
        <v>0</v>
      </c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60">
        <v>1</v>
      </c>
      <c r="FJ65" s="59"/>
      <c r="FK65" s="59"/>
      <c r="FL65" s="59"/>
      <c r="FM65" s="61"/>
      <c r="FN65" s="38"/>
      <c r="FO65" s="38"/>
      <c r="FP65" s="38"/>
      <c r="FQ65" s="38"/>
      <c r="FR65" s="38"/>
      <c r="FS65" s="38"/>
      <c r="FT65" s="38"/>
      <c r="FU65" s="38"/>
      <c r="FV65" s="38"/>
      <c r="FW65" s="38">
        <f t="shared" si="27"/>
        <v>1</v>
      </c>
      <c r="FX65" s="38">
        <f t="shared" si="30"/>
        <v>68</v>
      </c>
      <c r="FY65" s="38">
        <f t="shared" si="29"/>
        <v>2</v>
      </c>
      <c r="FZ65" s="44">
        <f t="shared" si="19"/>
        <v>2.9411764705882351</v>
      </c>
    </row>
    <row r="66" spans="1:182" ht="15.75" customHeight="1">
      <c r="A66" s="53" t="s">
        <v>45</v>
      </c>
      <c r="B66" s="30" t="s">
        <v>69</v>
      </c>
      <c r="C66" s="41">
        <v>68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5">
        <f t="shared" si="24"/>
        <v>0</v>
      </c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5">
        <f t="shared" si="25"/>
        <v>0</v>
      </c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>
        <f t="shared" si="26"/>
        <v>0</v>
      </c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61"/>
      <c r="FN66" s="38"/>
      <c r="FO66" s="38"/>
      <c r="FP66" s="38"/>
      <c r="FQ66" s="38"/>
      <c r="FR66" s="38"/>
      <c r="FS66" s="38"/>
      <c r="FT66" s="38"/>
      <c r="FU66" s="38"/>
      <c r="FV66" s="38"/>
      <c r="FW66" s="38">
        <f t="shared" si="27"/>
        <v>0</v>
      </c>
      <c r="FX66" s="38">
        <f t="shared" si="30"/>
        <v>68</v>
      </c>
      <c r="FY66" s="38">
        <f t="shared" si="29"/>
        <v>0</v>
      </c>
      <c r="FZ66" s="44">
        <f t="shared" si="19"/>
        <v>0</v>
      </c>
    </row>
    <row r="67" spans="1:182" ht="15.75" customHeight="1">
      <c r="A67" s="53" t="s">
        <v>63</v>
      </c>
      <c r="B67" s="30" t="s">
        <v>69</v>
      </c>
      <c r="C67" s="41">
        <v>34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5">
        <f t="shared" si="24"/>
        <v>0</v>
      </c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5">
        <f t="shared" si="25"/>
        <v>0</v>
      </c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>
        <f t="shared" si="26"/>
        <v>0</v>
      </c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60">
        <v>1</v>
      </c>
      <c r="FK67" s="59"/>
      <c r="FL67" s="59"/>
      <c r="FM67" s="61"/>
      <c r="FN67" s="38"/>
      <c r="FO67" s="38"/>
      <c r="FP67" s="38"/>
      <c r="FQ67" s="38"/>
      <c r="FR67" s="38"/>
      <c r="FS67" s="38"/>
      <c r="FT67" s="38"/>
      <c r="FU67" s="38"/>
      <c r="FV67" s="38"/>
      <c r="FW67" s="38">
        <f t="shared" si="27"/>
        <v>1</v>
      </c>
      <c r="FX67" s="38">
        <f t="shared" si="30"/>
        <v>34</v>
      </c>
      <c r="FY67" s="38">
        <f t="shared" si="29"/>
        <v>1</v>
      </c>
      <c r="FZ67" s="44">
        <f t="shared" si="19"/>
        <v>2.9411764705882351</v>
      </c>
    </row>
    <row r="68" spans="1:182" ht="15.75" customHeight="1">
      <c r="A68" s="53"/>
      <c r="B68" s="30" t="s">
        <v>69</v>
      </c>
      <c r="C68" s="30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5">
        <f t="shared" si="24"/>
        <v>0</v>
      </c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5">
        <f t="shared" si="25"/>
        <v>0</v>
      </c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>
        <f t="shared" si="26"/>
        <v>0</v>
      </c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61"/>
      <c r="FN68" s="38"/>
      <c r="FO68" s="38"/>
      <c r="FP68" s="38"/>
      <c r="FQ68" s="38"/>
      <c r="FR68" s="38"/>
      <c r="FS68" s="38"/>
      <c r="FT68" s="38"/>
      <c r="FU68" s="38"/>
      <c r="FV68" s="38"/>
      <c r="FW68" s="38">
        <f t="shared" si="27"/>
        <v>0</v>
      </c>
      <c r="FX68" s="38">
        <f t="shared" si="30"/>
        <v>0</v>
      </c>
      <c r="FY68" s="38">
        <f t="shared" si="29"/>
        <v>0</v>
      </c>
      <c r="FZ68" s="44" t="e">
        <f t="shared" si="19"/>
        <v>#DIV/0!</v>
      </c>
    </row>
    <row r="69" spans="1:182" ht="15.75" customHeight="1">
      <c r="A69" s="53"/>
      <c r="B69" s="30" t="s">
        <v>69</v>
      </c>
      <c r="C69" s="30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5">
        <f t="shared" si="24"/>
        <v>0</v>
      </c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5">
        <f t="shared" si="25"/>
        <v>0</v>
      </c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>
        <f t="shared" si="26"/>
        <v>0</v>
      </c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61"/>
      <c r="FN69" s="38"/>
      <c r="FO69" s="38"/>
      <c r="FP69" s="38"/>
      <c r="FQ69" s="38"/>
      <c r="FR69" s="38"/>
      <c r="FS69" s="38"/>
      <c r="FT69" s="38"/>
      <c r="FU69" s="38"/>
      <c r="FV69" s="38"/>
      <c r="FW69" s="38">
        <f t="shared" si="27"/>
        <v>0</v>
      </c>
      <c r="FX69" s="38">
        <f t="shared" si="30"/>
        <v>0</v>
      </c>
      <c r="FY69" s="38">
        <f t="shared" si="29"/>
        <v>0</v>
      </c>
      <c r="FZ69" s="44" t="e">
        <f t="shared" si="19"/>
        <v>#DIV/0!</v>
      </c>
    </row>
    <row r="70" spans="1:182" ht="15.75" customHeight="1">
      <c r="A70" s="88" t="s">
        <v>26</v>
      </c>
      <c r="B70" s="78"/>
      <c r="C70" s="46"/>
      <c r="D70" s="38">
        <f t="shared" ref="D70:AR70" si="31">SUM(D50:D69)</f>
        <v>0</v>
      </c>
      <c r="E70" s="38">
        <f t="shared" si="31"/>
        <v>0</v>
      </c>
      <c r="F70" s="38">
        <f t="shared" si="31"/>
        <v>0</v>
      </c>
      <c r="G70" s="38">
        <f t="shared" si="31"/>
        <v>0</v>
      </c>
      <c r="H70" s="38">
        <f t="shared" si="31"/>
        <v>0</v>
      </c>
      <c r="I70" s="38">
        <f t="shared" si="31"/>
        <v>0</v>
      </c>
      <c r="J70" s="38">
        <f t="shared" si="31"/>
        <v>1</v>
      </c>
      <c r="K70" s="38">
        <f t="shared" si="31"/>
        <v>0</v>
      </c>
      <c r="L70" s="38">
        <f t="shared" si="31"/>
        <v>0</v>
      </c>
      <c r="M70" s="38">
        <f t="shared" si="31"/>
        <v>0</v>
      </c>
      <c r="N70" s="38">
        <f t="shared" si="31"/>
        <v>1</v>
      </c>
      <c r="O70" s="38">
        <f t="shared" si="31"/>
        <v>0</v>
      </c>
      <c r="P70" s="38">
        <f t="shared" si="31"/>
        <v>0</v>
      </c>
      <c r="Q70" s="38">
        <f t="shared" si="31"/>
        <v>0</v>
      </c>
      <c r="R70" s="38">
        <f t="shared" si="31"/>
        <v>0</v>
      </c>
      <c r="S70" s="38">
        <f t="shared" si="31"/>
        <v>0</v>
      </c>
      <c r="T70" s="38">
        <f t="shared" si="31"/>
        <v>0</v>
      </c>
      <c r="U70" s="38">
        <f t="shared" si="31"/>
        <v>0</v>
      </c>
      <c r="V70" s="38">
        <f t="shared" si="31"/>
        <v>0</v>
      </c>
      <c r="W70" s="38">
        <f t="shared" si="31"/>
        <v>1</v>
      </c>
      <c r="X70" s="38">
        <f t="shared" si="31"/>
        <v>1</v>
      </c>
      <c r="Y70" s="38">
        <f t="shared" si="31"/>
        <v>0</v>
      </c>
      <c r="Z70" s="38">
        <f t="shared" si="31"/>
        <v>0</v>
      </c>
      <c r="AA70" s="38">
        <f t="shared" si="31"/>
        <v>0</v>
      </c>
      <c r="AB70" s="38">
        <f t="shared" si="31"/>
        <v>0</v>
      </c>
      <c r="AC70" s="38">
        <f t="shared" si="31"/>
        <v>0</v>
      </c>
      <c r="AD70" s="38">
        <f t="shared" si="31"/>
        <v>0</v>
      </c>
      <c r="AE70" s="38">
        <f t="shared" si="31"/>
        <v>0</v>
      </c>
      <c r="AF70" s="38">
        <f t="shared" si="31"/>
        <v>0</v>
      </c>
      <c r="AG70" s="38">
        <f t="shared" si="31"/>
        <v>0</v>
      </c>
      <c r="AH70" s="38">
        <f t="shared" si="31"/>
        <v>1</v>
      </c>
      <c r="AI70" s="38">
        <f t="shared" si="31"/>
        <v>0</v>
      </c>
      <c r="AJ70" s="38">
        <f t="shared" si="31"/>
        <v>0</v>
      </c>
      <c r="AK70" s="38">
        <f t="shared" si="31"/>
        <v>1</v>
      </c>
      <c r="AL70" s="38">
        <f t="shared" si="31"/>
        <v>1</v>
      </c>
      <c r="AM70" s="38">
        <f t="shared" si="31"/>
        <v>0</v>
      </c>
      <c r="AN70" s="38">
        <f t="shared" si="31"/>
        <v>0</v>
      </c>
      <c r="AO70" s="38">
        <f t="shared" si="31"/>
        <v>0</v>
      </c>
      <c r="AP70" s="38">
        <f t="shared" si="31"/>
        <v>0</v>
      </c>
      <c r="AQ70" s="38">
        <f t="shared" si="31"/>
        <v>0</v>
      </c>
      <c r="AR70" s="38">
        <f t="shared" si="31"/>
        <v>0</v>
      </c>
      <c r="AS70" s="35"/>
      <c r="AT70" s="38">
        <f t="shared" ref="AT70:CF70" si="32">SUM(AT50:AT69)</f>
        <v>0</v>
      </c>
      <c r="AU70" s="38">
        <f t="shared" si="32"/>
        <v>0</v>
      </c>
      <c r="AV70" s="38">
        <f t="shared" si="32"/>
        <v>0</v>
      </c>
      <c r="AW70" s="38">
        <f t="shared" si="32"/>
        <v>0</v>
      </c>
      <c r="AX70" s="38">
        <f t="shared" si="32"/>
        <v>0</v>
      </c>
      <c r="AY70" s="38">
        <f t="shared" si="32"/>
        <v>0</v>
      </c>
      <c r="AZ70" s="38">
        <f t="shared" si="32"/>
        <v>0</v>
      </c>
      <c r="BA70" s="38">
        <f t="shared" si="32"/>
        <v>0</v>
      </c>
      <c r="BB70" s="38">
        <f t="shared" si="32"/>
        <v>0</v>
      </c>
      <c r="BC70" s="38">
        <f t="shared" si="32"/>
        <v>0</v>
      </c>
      <c r="BD70" s="38">
        <f t="shared" si="32"/>
        <v>1</v>
      </c>
      <c r="BE70" s="38">
        <f t="shared" si="32"/>
        <v>1</v>
      </c>
      <c r="BF70" s="38">
        <f t="shared" si="32"/>
        <v>1</v>
      </c>
      <c r="BG70" s="38">
        <f t="shared" si="32"/>
        <v>0</v>
      </c>
      <c r="BH70" s="38">
        <f t="shared" si="32"/>
        <v>0</v>
      </c>
      <c r="BI70" s="38">
        <f t="shared" si="32"/>
        <v>0</v>
      </c>
      <c r="BJ70" s="38">
        <f t="shared" si="32"/>
        <v>0</v>
      </c>
      <c r="BK70" s="38">
        <f t="shared" si="32"/>
        <v>0</v>
      </c>
      <c r="BL70" s="38">
        <f t="shared" si="32"/>
        <v>0</v>
      </c>
      <c r="BM70" s="38">
        <f t="shared" si="32"/>
        <v>0</v>
      </c>
      <c r="BN70" s="38">
        <f t="shared" si="32"/>
        <v>0</v>
      </c>
      <c r="BO70" s="38">
        <f t="shared" si="32"/>
        <v>1</v>
      </c>
      <c r="BP70" s="38">
        <f t="shared" si="32"/>
        <v>0</v>
      </c>
      <c r="BQ70" s="38">
        <f t="shared" si="32"/>
        <v>1</v>
      </c>
      <c r="BR70" s="38">
        <f t="shared" si="32"/>
        <v>1</v>
      </c>
      <c r="BS70" s="38">
        <f t="shared" si="32"/>
        <v>0</v>
      </c>
      <c r="BT70" s="38">
        <f t="shared" si="32"/>
        <v>0</v>
      </c>
      <c r="BU70" s="38">
        <f t="shared" si="32"/>
        <v>1</v>
      </c>
      <c r="BV70" s="38">
        <f t="shared" si="32"/>
        <v>1</v>
      </c>
      <c r="BW70" s="38">
        <f t="shared" si="32"/>
        <v>1</v>
      </c>
      <c r="BX70" s="38">
        <f t="shared" si="32"/>
        <v>1</v>
      </c>
      <c r="BY70" s="38">
        <f t="shared" si="32"/>
        <v>2</v>
      </c>
      <c r="BZ70" s="38">
        <f t="shared" si="32"/>
        <v>0</v>
      </c>
      <c r="CA70" s="38">
        <f t="shared" si="32"/>
        <v>1</v>
      </c>
      <c r="CB70" s="38">
        <f t="shared" si="32"/>
        <v>1</v>
      </c>
      <c r="CC70" s="38">
        <f t="shared" si="32"/>
        <v>1</v>
      </c>
      <c r="CD70" s="38">
        <f t="shared" si="32"/>
        <v>0</v>
      </c>
      <c r="CE70" s="38">
        <f t="shared" si="32"/>
        <v>1</v>
      </c>
      <c r="CF70" s="38">
        <f t="shared" si="32"/>
        <v>0</v>
      </c>
      <c r="CG70" s="38"/>
      <c r="CH70" s="38">
        <f t="shared" ref="CH70:EG70" si="33">SUM(CH50:CH69)</f>
        <v>0</v>
      </c>
      <c r="CI70" s="38">
        <f t="shared" si="33"/>
        <v>0</v>
      </c>
      <c r="CJ70" s="38">
        <f t="shared" si="33"/>
        <v>0</v>
      </c>
      <c r="CK70" s="38">
        <f t="shared" si="33"/>
        <v>0</v>
      </c>
      <c r="CL70" s="38">
        <f t="shared" si="33"/>
        <v>0</v>
      </c>
      <c r="CM70" s="38">
        <f t="shared" si="33"/>
        <v>0</v>
      </c>
      <c r="CN70" s="38">
        <f t="shared" si="33"/>
        <v>1</v>
      </c>
      <c r="CO70" s="38">
        <f t="shared" si="33"/>
        <v>0</v>
      </c>
      <c r="CP70" s="38">
        <f t="shared" si="33"/>
        <v>0</v>
      </c>
      <c r="CQ70" s="38">
        <f t="shared" si="33"/>
        <v>0</v>
      </c>
      <c r="CR70" s="38">
        <f t="shared" si="33"/>
        <v>0</v>
      </c>
      <c r="CS70" s="38">
        <f t="shared" si="33"/>
        <v>0</v>
      </c>
      <c r="CT70" s="38">
        <f t="shared" si="33"/>
        <v>0</v>
      </c>
      <c r="CU70" s="38">
        <f t="shared" si="33"/>
        <v>0</v>
      </c>
      <c r="CV70" s="38">
        <f t="shared" si="33"/>
        <v>0</v>
      </c>
      <c r="CW70" s="38">
        <f t="shared" si="33"/>
        <v>1</v>
      </c>
      <c r="CX70" s="38">
        <f t="shared" si="33"/>
        <v>0</v>
      </c>
      <c r="CY70" s="38">
        <f t="shared" si="33"/>
        <v>1</v>
      </c>
      <c r="CZ70" s="38">
        <f t="shared" si="33"/>
        <v>0</v>
      </c>
      <c r="DA70" s="38">
        <f t="shared" si="33"/>
        <v>1</v>
      </c>
      <c r="DB70" s="38">
        <f t="shared" si="33"/>
        <v>0</v>
      </c>
      <c r="DC70" s="38">
        <f t="shared" si="33"/>
        <v>0</v>
      </c>
      <c r="DD70" s="38">
        <f t="shared" si="33"/>
        <v>0</v>
      </c>
      <c r="DE70" s="38">
        <f t="shared" si="33"/>
        <v>0</v>
      </c>
      <c r="DF70" s="38">
        <f t="shared" si="33"/>
        <v>0</v>
      </c>
      <c r="DG70" s="38">
        <f t="shared" si="33"/>
        <v>0</v>
      </c>
      <c r="DH70" s="38">
        <f t="shared" si="33"/>
        <v>0</v>
      </c>
      <c r="DI70" s="38">
        <f t="shared" si="33"/>
        <v>0</v>
      </c>
      <c r="DJ70" s="38">
        <f t="shared" si="33"/>
        <v>0</v>
      </c>
      <c r="DK70" s="38">
        <f t="shared" si="33"/>
        <v>0</v>
      </c>
      <c r="DL70" s="38">
        <f t="shared" si="33"/>
        <v>0</v>
      </c>
      <c r="DM70" s="38">
        <f t="shared" si="33"/>
        <v>0</v>
      </c>
      <c r="DN70" s="38">
        <f t="shared" si="33"/>
        <v>0</v>
      </c>
      <c r="DO70" s="38">
        <f t="shared" si="33"/>
        <v>0</v>
      </c>
      <c r="DP70" s="38">
        <f t="shared" si="33"/>
        <v>0</v>
      </c>
      <c r="DQ70" s="38">
        <f t="shared" si="33"/>
        <v>0</v>
      </c>
      <c r="DR70" s="38">
        <f t="shared" si="33"/>
        <v>0</v>
      </c>
      <c r="DS70" s="38">
        <f t="shared" si="33"/>
        <v>0</v>
      </c>
      <c r="DT70" s="38">
        <f t="shared" si="33"/>
        <v>0</v>
      </c>
      <c r="DU70" s="38">
        <f t="shared" si="33"/>
        <v>0</v>
      </c>
      <c r="DV70" s="38">
        <f t="shared" si="33"/>
        <v>1</v>
      </c>
      <c r="DW70" s="38">
        <f t="shared" si="33"/>
        <v>0</v>
      </c>
      <c r="DX70" s="38">
        <f t="shared" si="33"/>
        <v>0</v>
      </c>
      <c r="DY70" s="38">
        <f t="shared" si="33"/>
        <v>0</v>
      </c>
      <c r="DZ70" s="38">
        <f t="shared" si="33"/>
        <v>0</v>
      </c>
      <c r="EA70" s="38">
        <f t="shared" si="33"/>
        <v>0</v>
      </c>
      <c r="EB70" s="38">
        <f t="shared" si="33"/>
        <v>1</v>
      </c>
      <c r="EC70" s="38">
        <f t="shared" si="33"/>
        <v>0</v>
      </c>
      <c r="ED70" s="38">
        <f t="shared" si="33"/>
        <v>0</v>
      </c>
      <c r="EE70" s="38">
        <f t="shared" si="33"/>
        <v>0</v>
      </c>
      <c r="EF70" s="38">
        <f t="shared" si="33"/>
        <v>0</v>
      </c>
      <c r="EG70" s="38">
        <f t="shared" si="33"/>
        <v>1</v>
      </c>
      <c r="EH70" s="38"/>
      <c r="EI70" s="38">
        <f t="shared" ref="EI70:FV70" si="34">SUM(EI50:EI69)</f>
        <v>0</v>
      </c>
      <c r="EJ70" s="38">
        <f t="shared" si="34"/>
        <v>0</v>
      </c>
      <c r="EK70" s="38">
        <f t="shared" si="34"/>
        <v>0</v>
      </c>
      <c r="EL70" s="38">
        <f t="shared" si="34"/>
        <v>1</v>
      </c>
      <c r="EM70" s="38">
        <f t="shared" si="34"/>
        <v>0</v>
      </c>
      <c r="EN70" s="38">
        <f t="shared" si="34"/>
        <v>0</v>
      </c>
      <c r="EO70" s="38">
        <f t="shared" si="34"/>
        <v>0</v>
      </c>
      <c r="EP70" s="38">
        <f t="shared" si="34"/>
        <v>0</v>
      </c>
      <c r="EQ70" s="38">
        <f t="shared" si="34"/>
        <v>0</v>
      </c>
      <c r="ER70" s="38">
        <f t="shared" si="34"/>
        <v>0</v>
      </c>
      <c r="ES70" s="38">
        <f t="shared" si="34"/>
        <v>0</v>
      </c>
      <c r="ET70" s="38">
        <f t="shared" si="34"/>
        <v>0</v>
      </c>
      <c r="EU70" s="38">
        <f t="shared" si="34"/>
        <v>0</v>
      </c>
      <c r="EV70" s="38">
        <f t="shared" si="34"/>
        <v>0</v>
      </c>
      <c r="EW70" s="38">
        <f t="shared" si="34"/>
        <v>0</v>
      </c>
      <c r="EX70" s="38">
        <f t="shared" si="34"/>
        <v>0</v>
      </c>
      <c r="EY70" s="38">
        <f t="shared" si="34"/>
        <v>0</v>
      </c>
      <c r="EZ70" s="38">
        <f t="shared" si="34"/>
        <v>0</v>
      </c>
      <c r="FA70" s="38">
        <f t="shared" si="34"/>
        <v>0</v>
      </c>
      <c r="FB70" s="38">
        <f t="shared" si="34"/>
        <v>0</v>
      </c>
      <c r="FC70" s="38">
        <f t="shared" si="34"/>
        <v>0</v>
      </c>
      <c r="FD70" s="38">
        <f t="shared" si="34"/>
        <v>0</v>
      </c>
      <c r="FE70" s="38">
        <f t="shared" si="34"/>
        <v>0</v>
      </c>
      <c r="FF70" s="38">
        <f t="shared" si="34"/>
        <v>0</v>
      </c>
      <c r="FG70" s="38">
        <f t="shared" si="34"/>
        <v>1</v>
      </c>
      <c r="FH70" s="38">
        <f t="shared" si="34"/>
        <v>1</v>
      </c>
      <c r="FI70" s="38">
        <f t="shared" si="34"/>
        <v>2</v>
      </c>
      <c r="FJ70" s="38">
        <f t="shared" si="34"/>
        <v>1</v>
      </c>
      <c r="FK70" s="38">
        <f t="shared" si="34"/>
        <v>1</v>
      </c>
      <c r="FL70" s="38">
        <f t="shared" si="34"/>
        <v>1</v>
      </c>
      <c r="FM70" s="38">
        <f t="shared" si="34"/>
        <v>3</v>
      </c>
      <c r="FN70" s="38">
        <f t="shared" si="34"/>
        <v>1</v>
      </c>
      <c r="FO70" s="38">
        <f t="shared" si="34"/>
        <v>2</v>
      </c>
      <c r="FP70" s="38">
        <f t="shared" si="34"/>
        <v>1</v>
      </c>
      <c r="FQ70" s="38">
        <f t="shared" si="34"/>
        <v>1</v>
      </c>
      <c r="FR70" s="38">
        <f t="shared" si="34"/>
        <v>0</v>
      </c>
      <c r="FS70" s="38">
        <f t="shared" si="34"/>
        <v>0</v>
      </c>
      <c r="FT70" s="38">
        <f t="shared" si="34"/>
        <v>1</v>
      </c>
      <c r="FU70" s="38">
        <f t="shared" si="34"/>
        <v>0</v>
      </c>
      <c r="FV70" s="38">
        <f t="shared" si="34"/>
        <v>0</v>
      </c>
      <c r="FW70" s="38">
        <f t="shared" si="27"/>
        <v>17</v>
      </c>
      <c r="FX70" s="38"/>
      <c r="FY70" s="38"/>
      <c r="FZ70" s="44"/>
    </row>
    <row r="71" spans="1:18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63"/>
    </row>
    <row r="72" spans="1:18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63"/>
    </row>
    <row r="73" spans="1:18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63"/>
    </row>
    <row r="74" spans="1:18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63"/>
    </row>
    <row r="75" spans="1:18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63"/>
    </row>
    <row r="76" spans="1:18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63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63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63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63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63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63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63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63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63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63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63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63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63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63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63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63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63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63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63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63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63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63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63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63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63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63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63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63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63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63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63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63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63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63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63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63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63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63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63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63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63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63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63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63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63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63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63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63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63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63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63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63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63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63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63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63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63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63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63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63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63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63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63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63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63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63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63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63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63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63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63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63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63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63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63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63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63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63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63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63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63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63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63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63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63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63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63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63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63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63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63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63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63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63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63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63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63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63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63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63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63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63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63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63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63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63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63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63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63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63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63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63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63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63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63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63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63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63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63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63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63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63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63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63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63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63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63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63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63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63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63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63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63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63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63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63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63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63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63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63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63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63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63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63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63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63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63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63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63"/>
    </row>
    <row r="225" spans="1:18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63"/>
    </row>
    <row r="226" spans="1:18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63"/>
    </row>
    <row r="227" spans="1:18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63"/>
    </row>
    <row r="228" spans="1:18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63"/>
    </row>
    <row r="229" spans="1:18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63"/>
    </row>
    <row r="230" spans="1:18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63"/>
    </row>
    <row r="231" spans="1:18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63"/>
    </row>
    <row r="232" spans="1:18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63"/>
    </row>
    <row r="233" spans="1:18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63"/>
    </row>
    <row r="234" spans="1:18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63"/>
    </row>
    <row r="235" spans="1:18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63"/>
    </row>
    <row r="236" spans="1:18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63"/>
    </row>
    <row r="237" spans="1:18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63"/>
    </row>
    <row r="238" spans="1:18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63"/>
    </row>
    <row r="239" spans="1:18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63"/>
    </row>
    <row r="240" spans="1:18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63"/>
    </row>
    <row r="241" spans="1:18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63"/>
    </row>
    <row r="242" spans="1:18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63"/>
    </row>
    <row r="243" spans="1:18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63"/>
    </row>
    <row r="244" spans="1:18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63"/>
    </row>
    <row r="245" spans="1:18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63"/>
    </row>
    <row r="246" spans="1:18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63"/>
    </row>
    <row r="247" spans="1:18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63"/>
    </row>
    <row r="248" spans="1:18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63"/>
    </row>
    <row r="249" spans="1:18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63"/>
    </row>
    <row r="250" spans="1:18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63"/>
    </row>
    <row r="251" spans="1:18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63"/>
    </row>
    <row r="252" spans="1:18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63"/>
    </row>
    <row r="253" spans="1:18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63"/>
    </row>
    <row r="254" spans="1:18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63"/>
    </row>
    <row r="255" spans="1:18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63"/>
    </row>
    <row r="256" spans="1:18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63"/>
    </row>
    <row r="257" spans="1:18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63"/>
    </row>
    <row r="258" spans="1:18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63"/>
    </row>
    <row r="259" spans="1:18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63"/>
    </row>
    <row r="260" spans="1:18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63"/>
    </row>
    <row r="261" spans="1:18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63"/>
    </row>
    <row r="262" spans="1:18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63"/>
    </row>
    <row r="263" spans="1:18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63"/>
    </row>
    <row r="264" spans="1:18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63"/>
    </row>
    <row r="265" spans="1:18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63"/>
    </row>
    <row r="266" spans="1:18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63"/>
    </row>
    <row r="267" spans="1:18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63"/>
    </row>
    <row r="268" spans="1:18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63"/>
    </row>
    <row r="269" spans="1:18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63"/>
    </row>
    <row r="270" spans="1:18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63"/>
    </row>
  </sheetData>
  <mergeCells count="18">
    <mergeCell ref="A70:B70"/>
    <mergeCell ref="B2:BK2"/>
    <mergeCell ref="D6:X6"/>
    <mergeCell ref="Y6:AR6"/>
    <mergeCell ref="AS6:AS7"/>
    <mergeCell ref="AT6:BK6"/>
    <mergeCell ref="FE6:FV6"/>
    <mergeCell ref="FW6:FW7"/>
    <mergeCell ref="FX6:FZ6"/>
    <mergeCell ref="A28:B28"/>
    <mergeCell ref="A49:B49"/>
    <mergeCell ref="BL6:CF6"/>
    <mergeCell ref="CG6:CG7"/>
    <mergeCell ref="CH6:CX6"/>
    <mergeCell ref="CY6:DR6"/>
    <mergeCell ref="DS6:EG6"/>
    <mergeCell ref="EH6:EH7"/>
    <mergeCell ref="EI6:FD6"/>
  </mergeCells>
  <conditionalFormatting sqref="A8:A28 B8:B27 C8:C25 A49 A70">
    <cfRule type="expression" dxfId="47" priority="1">
      <formula>#REF!&gt;$D$3</formula>
    </cfRule>
  </conditionalFormatting>
  <conditionalFormatting sqref="C26:C27">
    <cfRule type="expression" dxfId="46" priority="2">
      <formula>#REF!&gt;$D$3</formula>
    </cfRule>
  </conditionalFormatting>
  <conditionalFormatting sqref="B8:B27">
    <cfRule type="expression" dxfId="45" priority="3">
      <formula>#REF!&gt;$D$3</formula>
    </cfRule>
  </conditionalFormatting>
  <conditionalFormatting sqref="A29:B48 C29:C46">
    <cfRule type="expression" dxfId="44" priority="4">
      <formula>#REF!&gt;$D$3</formula>
    </cfRule>
  </conditionalFormatting>
  <conditionalFormatting sqref="C47:C48">
    <cfRule type="expression" dxfId="43" priority="5">
      <formula>#REF!&gt;$D$3</formula>
    </cfRule>
  </conditionalFormatting>
  <conditionalFormatting sqref="B29:B48">
    <cfRule type="expression" dxfId="42" priority="6">
      <formula>#REF!&gt;$D$3</formula>
    </cfRule>
  </conditionalFormatting>
  <conditionalFormatting sqref="A50:B69 C50:C67">
    <cfRule type="expression" dxfId="41" priority="7">
      <formula>#REF!&gt;$D$3</formula>
    </cfRule>
  </conditionalFormatting>
  <conditionalFormatting sqref="C68:C69">
    <cfRule type="expression" dxfId="40" priority="8">
      <formula>#REF!&gt;$D$3</formula>
    </cfRule>
  </conditionalFormatting>
  <conditionalFormatting sqref="B50:B69">
    <cfRule type="expression" dxfId="39" priority="9">
      <formula>#REF!&gt;$D$3</formula>
    </cfRule>
  </conditionalFormatting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76"/>
  <sheetViews>
    <sheetView showGridLines="0" workbookViewId="0">
      <pane xSplit="36" ySplit="15" topLeftCell="AK16" activePane="bottomRight" state="frozen"/>
      <selection pane="topRight" activeCell="AK1" sqref="AK1"/>
      <selection pane="bottomLeft" activeCell="A16" sqref="A16"/>
      <selection pane="bottomRight" activeCell="AK16" sqref="AK16"/>
    </sheetView>
  </sheetViews>
  <sheetFormatPr defaultColWidth="14.42578125" defaultRowHeight="15" customHeight="1"/>
  <cols>
    <col min="1" max="1" width="30.285156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  <col min="183" max="183" width="8.7109375" customWidth="1"/>
    <col min="184" max="184" width="25.42578125" customWidth="1"/>
  </cols>
  <sheetData>
    <row r="1" spans="1:184">
      <c r="AS1" s="1" t="s">
        <v>0</v>
      </c>
      <c r="CG1" s="1"/>
      <c r="EH1" s="1"/>
      <c r="FW1" s="1"/>
      <c r="FX1" s="1"/>
      <c r="FY1" s="1"/>
      <c r="FZ1" s="63"/>
    </row>
    <row r="2" spans="1:184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63"/>
    </row>
    <row r="3" spans="1:184" ht="15" customHeight="1">
      <c r="A3" s="1"/>
      <c r="B3" s="57" t="s">
        <v>51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63"/>
    </row>
    <row r="4" spans="1:184" ht="15" customHeight="1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64"/>
      <c r="U4" s="64"/>
      <c r="V4" s="64"/>
      <c r="W4" s="64"/>
      <c r="X4" s="64"/>
      <c r="Y4" s="64"/>
      <c r="Z4" s="64"/>
      <c r="AA4" s="64"/>
      <c r="AB4" s="68"/>
      <c r="AC4" s="64"/>
      <c r="AD4" s="64"/>
      <c r="AE4" s="64"/>
      <c r="AF4" s="6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63"/>
    </row>
    <row r="5" spans="1:184" ht="15" customHeight="1">
      <c r="A5" s="1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63"/>
    </row>
    <row r="6" spans="1:184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4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69">
        <v>30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22">
        <v>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24">
        <v>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65" t="s">
        <v>21</v>
      </c>
    </row>
    <row r="8" spans="1:184" ht="17.25">
      <c r="A8" s="30" t="s">
        <v>31</v>
      </c>
      <c r="B8" s="30" t="s">
        <v>70</v>
      </c>
      <c r="C8" s="41">
        <v>102</v>
      </c>
      <c r="D8" s="31"/>
      <c r="E8" s="31"/>
      <c r="F8" s="32"/>
      <c r="G8" s="32"/>
      <c r="H8" s="32"/>
      <c r="I8" s="32"/>
      <c r="J8" s="32"/>
      <c r="K8" s="49">
        <v>1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43">
        <v>1</v>
      </c>
      <c r="AK8" s="35"/>
      <c r="AL8" s="35"/>
      <c r="AM8" s="35"/>
      <c r="AN8" s="35"/>
      <c r="AO8" s="35"/>
      <c r="AP8" s="35"/>
      <c r="AQ8" s="35"/>
      <c r="AR8" s="35"/>
      <c r="AS8" s="35">
        <f t="shared" ref="AS8:AS29" si="0">SUM(D8:AR8)</f>
        <v>2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5"/>
      <c r="BQ8" s="35"/>
      <c r="BR8" s="35"/>
      <c r="BS8" s="36"/>
      <c r="BT8" s="36"/>
      <c r="BU8" s="35"/>
      <c r="BV8" s="35"/>
      <c r="BW8" s="35"/>
      <c r="BX8" s="43">
        <v>1</v>
      </c>
      <c r="BY8" s="35"/>
      <c r="BZ8" s="35"/>
      <c r="CA8" s="35"/>
      <c r="CB8" s="36"/>
      <c r="CC8" s="36"/>
      <c r="CD8" s="35"/>
      <c r="CE8" s="35"/>
      <c r="CF8" s="35"/>
      <c r="CG8" s="35">
        <f t="shared" ref="CG8:CG29" si="1">SUM(AT8:CF8)</f>
        <v>1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6"/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>
        <f t="shared" ref="EH8:EH29" si="2">SUM(CH8:EG8)</f>
        <v>0</v>
      </c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61"/>
      <c r="FN8" s="38"/>
      <c r="FO8" s="38"/>
      <c r="FP8" s="38"/>
      <c r="FQ8" s="38"/>
      <c r="FR8" s="38"/>
      <c r="FS8" s="38"/>
      <c r="FT8" s="38"/>
      <c r="FU8" s="38"/>
      <c r="FV8" s="38"/>
      <c r="FW8" s="38">
        <f t="shared" ref="FW8:FW29" si="3">SUM(EI8:FV8)</f>
        <v>0</v>
      </c>
      <c r="FX8" s="38">
        <f t="shared" ref="FX8:FX19" si="4">C8</f>
        <v>102</v>
      </c>
      <c r="FY8" s="38">
        <f t="shared" ref="FY8:FY29" si="5">SUM(AS8+CG8+EH8+FW8)</f>
        <v>3</v>
      </c>
      <c r="FZ8" s="44">
        <f t="shared" ref="FZ8:FZ75" si="6">FY8/FX8*100</f>
        <v>2.9411764705882351</v>
      </c>
    </row>
    <row r="9" spans="1:184" ht="17.25">
      <c r="A9" s="30" t="s">
        <v>57</v>
      </c>
      <c r="B9" s="30" t="s">
        <v>70</v>
      </c>
      <c r="C9" s="41">
        <v>64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0</v>
      </c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35"/>
      <c r="BS9" s="36"/>
      <c r="BT9" s="36"/>
      <c r="BU9" s="35"/>
      <c r="BV9" s="35"/>
      <c r="BW9" s="35"/>
      <c r="BX9" s="35"/>
      <c r="BY9" s="35"/>
      <c r="BZ9" s="35"/>
      <c r="CA9" s="35"/>
      <c r="CB9" s="36"/>
      <c r="CC9" s="37">
        <v>1</v>
      </c>
      <c r="CD9" s="35"/>
      <c r="CE9" s="35"/>
      <c r="CF9" s="35"/>
      <c r="CG9" s="35">
        <f t="shared" si="1"/>
        <v>1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>
        <f t="shared" si="2"/>
        <v>0</v>
      </c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60">
        <v>1</v>
      </c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67"/>
      <c r="FN9" s="39">
        <v>1</v>
      </c>
      <c r="FO9" s="38"/>
      <c r="FP9" s="38"/>
      <c r="FQ9" s="38"/>
      <c r="FR9" s="38"/>
      <c r="FS9" s="38"/>
      <c r="FT9" s="38"/>
      <c r="FU9" s="38"/>
      <c r="FV9" s="38"/>
      <c r="FW9" s="38">
        <f t="shared" si="3"/>
        <v>2</v>
      </c>
      <c r="FX9" s="38">
        <f t="shared" si="4"/>
        <v>64</v>
      </c>
      <c r="FY9" s="38">
        <f t="shared" si="5"/>
        <v>3</v>
      </c>
      <c r="FZ9" s="44">
        <f t="shared" si="6"/>
        <v>4.6875</v>
      </c>
    </row>
    <row r="10" spans="1:184" ht="17.25">
      <c r="A10" s="30" t="s">
        <v>34</v>
      </c>
      <c r="B10" s="30" t="s">
        <v>70</v>
      </c>
      <c r="C10" s="41">
        <v>17</v>
      </c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35"/>
      <c r="BZ10" s="35"/>
      <c r="CA10" s="35"/>
      <c r="CB10" s="37">
        <v>1</v>
      </c>
      <c r="CC10" s="36"/>
      <c r="CD10" s="35"/>
      <c r="CE10" s="35"/>
      <c r="CF10" s="35"/>
      <c r="CG10" s="35">
        <f t="shared" si="1"/>
        <v>1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>
        <f t="shared" si="2"/>
        <v>0</v>
      </c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60">
        <v>1</v>
      </c>
      <c r="FI10" s="59"/>
      <c r="FJ10" s="59"/>
      <c r="FK10" s="59"/>
      <c r="FL10" s="59"/>
      <c r="FM10" s="61"/>
      <c r="FN10" s="38"/>
      <c r="FO10" s="38"/>
      <c r="FP10" s="38"/>
      <c r="FQ10" s="38"/>
      <c r="FR10" s="38"/>
      <c r="FS10" s="38"/>
      <c r="FT10" s="38"/>
      <c r="FU10" s="38"/>
      <c r="FV10" s="38"/>
      <c r="FW10" s="38">
        <f t="shared" si="3"/>
        <v>1</v>
      </c>
      <c r="FX10" s="38">
        <f t="shared" si="4"/>
        <v>17</v>
      </c>
      <c r="FY10" s="38">
        <f t="shared" si="5"/>
        <v>2</v>
      </c>
      <c r="FZ10" s="44">
        <f t="shared" si="6"/>
        <v>11.76470588235294</v>
      </c>
    </row>
    <row r="11" spans="1:184" ht="17.25">
      <c r="A11" s="30" t="s">
        <v>35</v>
      </c>
      <c r="B11" s="30" t="s">
        <v>70</v>
      </c>
      <c r="C11" s="41">
        <v>17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35"/>
      <c r="BX11" s="35"/>
      <c r="BY11" s="35"/>
      <c r="BZ11" s="43">
        <v>1</v>
      </c>
      <c r="CA11" s="35"/>
      <c r="CB11" s="36"/>
      <c r="CC11" s="36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>
        <f t="shared" si="2"/>
        <v>0</v>
      </c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61"/>
      <c r="FN11" s="38"/>
      <c r="FO11" s="38"/>
      <c r="FP11" s="38"/>
      <c r="FQ11" s="39">
        <v>1</v>
      </c>
      <c r="FR11" s="38"/>
      <c r="FS11" s="38"/>
      <c r="FT11" s="38"/>
      <c r="FU11" s="38"/>
      <c r="FV11" s="38"/>
      <c r="FW11" s="38">
        <f t="shared" si="3"/>
        <v>1</v>
      </c>
      <c r="FX11" s="38">
        <f t="shared" si="4"/>
        <v>17</v>
      </c>
      <c r="FY11" s="38">
        <f t="shared" si="5"/>
        <v>2</v>
      </c>
      <c r="FZ11" s="44">
        <f t="shared" si="6"/>
        <v>11.76470588235294</v>
      </c>
    </row>
    <row r="12" spans="1:184" ht="17.25">
      <c r="A12" s="30" t="s">
        <v>36</v>
      </c>
      <c r="B12" s="30" t="s">
        <v>70</v>
      </c>
      <c r="C12" s="41">
        <v>34</v>
      </c>
      <c r="D12" s="31"/>
      <c r="E12" s="31"/>
      <c r="F12" s="32"/>
      <c r="G12" s="32"/>
      <c r="H12" s="32"/>
      <c r="I12" s="32"/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>
        <f t="shared" si="0"/>
        <v>0</v>
      </c>
      <c r="AT12" s="35"/>
      <c r="AU12" s="35"/>
      <c r="AV12" s="35"/>
      <c r="AW12" s="35"/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35"/>
      <c r="BJ12" s="36"/>
      <c r="BK12" s="36"/>
      <c r="BL12" s="35"/>
      <c r="BM12" s="35"/>
      <c r="BN12" s="35"/>
      <c r="BO12" s="35"/>
      <c r="BP12" s="35"/>
      <c r="BQ12" s="35"/>
      <c r="BR12" s="35"/>
      <c r="BS12" s="36"/>
      <c r="BT12" s="36"/>
      <c r="BU12" s="35"/>
      <c r="BV12" s="35"/>
      <c r="BW12" s="35"/>
      <c r="BX12" s="35"/>
      <c r="BY12" s="35"/>
      <c r="BZ12" s="35"/>
      <c r="CA12" s="35"/>
      <c r="CB12" s="36"/>
      <c r="CC12" s="36"/>
      <c r="CD12" s="35"/>
      <c r="CE12" s="35"/>
      <c r="CF12" s="35"/>
      <c r="CG12" s="35">
        <f t="shared" si="1"/>
        <v>0</v>
      </c>
      <c r="CH12" s="35"/>
      <c r="CI12" s="35"/>
      <c r="CJ12" s="35"/>
      <c r="CK12" s="35"/>
      <c r="CL12" s="36"/>
      <c r="CM12" s="36"/>
      <c r="CN12" s="35"/>
      <c r="CO12" s="35"/>
      <c r="CP12" s="35"/>
      <c r="CQ12" s="35"/>
      <c r="CR12" s="35"/>
      <c r="CS12" s="35"/>
      <c r="CT12" s="35"/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>
        <f t="shared" si="2"/>
        <v>0</v>
      </c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61"/>
      <c r="FN12" s="38"/>
      <c r="FO12" s="38"/>
      <c r="FP12" s="38"/>
      <c r="FQ12" s="38"/>
      <c r="FR12" s="38"/>
      <c r="FS12" s="38"/>
      <c r="FT12" s="38"/>
      <c r="FU12" s="38"/>
      <c r="FV12" s="38"/>
      <c r="FW12" s="38">
        <f t="shared" si="3"/>
        <v>0</v>
      </c>
      <c r="FX12" s="38">
        <f t="shared" si="4"/>
        <v>34</v>
      </c>
      <c r="FY12" s="38">
        <f t="shared" si="5"/>
        <v>0</v>
      </c>
      <c r="FZ12" s="44">
        <f t="shared" si="6"/>
        <v>0</v>
      </c>
    </row>
    <row r="13" spans="1:184" ht="17.25">
      <c r="A13" s="30" t="s">
        <v>58</v>
      </c>
      <c r="B13" s="30" t="s">
        <v>70</v>
      </c>
      <c r="C13" s="41">
        <v>17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>
        <f t="shared" si="0"/>
        <v>0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43">
        <v>1</v>
      </c>
      <c r="BX13" s="35"/>
      <c r="BY13" s="35"/>
      <c r="BZ13" s="35"/>
      <c r="CA13" s="35"/>
      <c r="CB13" s="36"/>
      <c r="CC13" s="36"/>
      <c r="CD13" s="35"/>
      <c r="CE13" s="35"/>
      <c r="CF13" s="35"/>
      <c r="CG13" s="35">
        <f t="shared" si="1"/>
        <v>1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>
        <f t="shared" si="2"/>
        <v>0</v>
      </c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67">
        <v>1</v>
      </c>
      <c r="FN13" s="38"/>
      <c r="FO13" s="38"/>
      <c r="FP13" s="38"/>
      <c r="FQ13" s="38"/>
      <c r="FR13" s="38"/>
      <c r="FS13" s="38"/>
      <c r="FT13" s="38"/>
      <c r="FU13" s="38"/>
      <c r="FV13" s="38"/>
      <c r="FW13" s="38">
        <f t="shared" si="3"/>
        <v>1</v>
      </c>
      <c r="FX13" s="38">
        <f t="shared" si="4"/>
        <v>17</v>
      </c>
      <c r="FY13" s="38">
        <f t="shared" si="5"/>
        <v>2</v>
      </c>
      <c r="FZ13" s="44">
        <f t="shared" si="6"/>
        <v>11.76470588235294</v>
      </c>
    </row>
    <row r="14" spans="1:184" ht="17.25">
      <c r="A14" s="30" t="s">
        <v>59</v>
      </c>
      <c r="B14" s="30" t="s">
        <v>70</v>
      </c>
      <c r="C14" s="41">
        <v>17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0"/>
        <v>0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35"/>
      <c r="BF14" s="35"/>
      <c r="BG14" s="35"/>
      <c r="BH14" s="35"/>
      <c r="BI14" s="35"/>
      <c r="BJ14" s="36"/>
      <c r="BK14" s="36"/>
      <c r="BL14" s="35"/>
      <c r="BM14" s="35"/>
      <c r="BN14" s="35"/>
      <c r="BO14" s="35"/>
      <c r="BP14" s="35"/>
      <c r="BQ14" s="35"/>
      <c r="BR14" s="35"/>
      <c r="BS14" s="36"/>
      <c r="BT14" s="36"/>
      <c r="BU14" s="35"/>
      <c r="BV14" s="35"/>
      <c r="BW14" s="35"/>
      <c r="BX14" s="35"/>
      <c r="BY14" s="35"/>
      <c r="BZ14" s="43"/>
      <c r="CA14" s="35"/>
      <c r="CB14" s="36"/>
      <c r="CC14" s="36"/>
      <c r="CD14" s="35"/>
      <c r="CE14" s="35"/>
      <c r="CF14" s="35"/>
      <c r="CG14" s="35">
        <f t="shared" si="1"/>
        <v>0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6"/>
      <c r="CV14" s="36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>
        <f t="shared" si="2"/>
        <v>0</v>
      </c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60">
        <v>1</v>
      </c>
      <c r="FM14" s="61"/>
      <c r="FN14" s="38"/>
      <c r="FO14" s="38"/>
      <c r="FP14" s="38"/>
      <c r="FQ14" s="38"/>
      <c r="FR14" s="38"/>
      <c r="FS14" s="38"/>
      <c r="FT14" s="38"/>
      <c r="FU14" s="38"/>
      <c r="FV14" s="38"/>
      <c r="FW14" s="38">
        <f t="shared" si="3"/>
        <v>1</v>
      </c>
      <c r="FX14" s="38">
        <f t="shared" si="4"/>
        <v>17</v>
      </c>
      <c r="FY14" s="38">
        <f t="shared" si="5"/>
        <v>1</v>
      </c>
      <c r="FZ14" s="44">
        <f t="shared" si="6"/>
        <v>5.8823529411764701</v>
      </c>
    </row>
    <row r="15" spans="1:184" ht="17.25">
      <c r="A15" s="30" t="s">
        <v>39</v>
      </c>
      <c r="B15" s="30" t="s">
        <v>70</v>
      </c>
      <c r="C15" s="41">
        <v>102</v>
      </c>
      <c r="D15" s="31"/>
      <c r="E15" s="31"/>
      <c r="F15" s="32"/>
      <c r="G15" s="32"/>
      <c r="H15" s="32"/>
      <c r="I15" s="32"/>
      <c r="J15" s="32"/>
      <c r="K15" s="32"/>
      <c r="L15" s="34"/>
      <c r="M15" s="33">
        <v>1</v>
      </c>
      <c r="N15" s="34"/>
      <c r="O15" s="34"/>
      <c r="P15" s="34"/>
      <c r="Q15" s="34"/>
      <c r="R15" s="34"/>
      <c r="S15" s="34"/>
      <c r="T15" s="33">
        <v>1</v>
      </c>
      <c r="U15" s="34"/>
      <c r="V15" s="34"/>
      <c r="W15" s="34"/>
      <c r="X15" s="34"/>
      <c r="Y15" s="34"/>
      <c r="Z15" s="34"/>
      <c r="AA15" s="34"/>
      <c r="AB15" s="34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>
        <f t="shared" si="0"/>
        <v>2</v>
      </c>
      <c r="AT15" s="35"/>
      <c r="AU15" s="35"/>
      <c r="AV15" s="35"/>
      <c r="AW15" s="35"/>
      <c r="AX15" s="43">
        <v>1</v>
      </c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7">
        <v>1</v>
      </c>
      <c r="BL15" s="35"/>
      <c r="BM15" s="35"/>
      <c r="BN15" s="35"/>
      <c r="BO15" s="35"/>
      <c r="BP15" s="35"/>
      <c r="BQ15" s="35"/>
      <c r="BR15" s="35"/>
      <c r="BS15" s="36"/>
      <c r="BT15" s="36"/>
      <c r="BU15" s="35"/>
      <c r="BV15" s="43">
        <v>1</v>
      </c>
      <c r="BW15" s="35"/>
      <c r="BX15" s="35"/>
      <c r="BY15" s="35"/>
      <c r="BZ15" s="35"/>
      <c r="CA15" s="35"/>
      <c r="CB15" s="36"/>
      <c r="CC15" s="36"/>
      <c r="CD15" s="35"/>
      <c r="CE15" s="35"/>
      <c r="CF15" s="35"/>
      <c r="CG15" s="35">
        <f t="shared" si="1"/>
        <v>3</v>
      </c>
      <c r="CH15" s="35"/>
      <c r="CI15" s="35"/>
      <c r="CJ15" s="35"/>
      <c r="CK15" s="43">
        <v>1</v>
      </c>
      <c r="CL15" s="36"/>
      <c r="CM15" s="36"/>
      <c r="CN15" s="35"/>
      <c r="CO15" s="35"/>
      <c r="CP15" s="35"/>
      <c r="CQ15" s="35"/>
      <c r="CR15" s="35"/>
      <c r="CS15" s="35"/>
      <c r="CT15" s="35"/>
      <c r="CU15" s="36"/>
      <c r="CV15" s="36"/>
      <c r="CW15" s="31"/>
      <c r="CX15" s="31"/>
      <c r="CY15" s="31"/>
      <c r="CZ15" s="31"/>
      <c r="DA15" s="42">
        <v>1</v>
      </c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60">
        <v>1</v>
      </c>
      <c r="EG15" s="59"/>
      <c r="EH15" s="59">
        <f t="shared" si="2"/>
        <v>3</v>
      </c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60">
        <v>1</v>
      </c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67">
        <v>1</v>
      </c>
      <c r="FN15" s="38"/>
      <c r="FO15" s="38"/>
      <c r="FP15" s="38"/>
      <c r="FQ15" s="38"/>
      <c r="FR15" s="38"/>
      <c r="FS15" s="38"/>
      <c r="FT15" s="38"/>
      <c r="FU15" s="38"/>
      <c r="FV15" s="38"/>
      <c r="FW15" s="38">
        <f t="shared" si="3"/>
        <v>2</v>
      </c>
      <c r="FX15" s="38">
        <f t="shared" si="4"/>
        <v>102</v>
      </c>
      <c r="FY15" s="38">
        <f t="shared" si="5"/>
        <v>10</v>
      </c>
      <c r="FZ15" s="44">
        <f t="shared" si="6"/>
        <v>9.8039215686274517</v>
      </c>
    </row>
    <row r="16" spans="1:184" ht="17.25">
      <c r="A16" s="30" t="s">
        <v>71</v>
      </c>
      <c r="B16" s="30" t="s">
        <v>70</v>
      </c>
      <c r="C16" s="41">
        <v>102</v>
      </c>
      <c r="D16" s="31"/>
      <c r="E16" s="31"/>
      <c r="F16" s="32"/>
      <c r="G16" s="32"/>
      <c r="H16" s="32"/>
      <c r="I16" s="32"/>
      <c r="J16" s="32"/>
      <c r="K16" s="32"/>
      <c r="L16" s="33">
        <v>1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35"/>
      <c r="AH16" s="35"/>
      <c r="AI16" s="35"/>
      <c r="AJ16" s="35"/>
      <c r="AK16" s="35"/>
      <c r="AL16" s="43">
        <v>1</v>
      </c>
      <c r="AM16" s="35"/>
      <c r="AN16" s="35"/>
      <c r="AO16" s="35"/>
      <c r="AP16" s="35"/>
      <c r="AQ16" s="35"/>
      <c r="AR16" s="35"/>
      <c r="AS16" s="35">
        <f t="shared" si="0"/>
        <v>2</v>
      </c>
      <c r="AT16" s="35"/>
      <c r="AU16" s="43">
        <v>1</v>
      </c>
      <c r="AV16" s="35"/>
      <c r="AW16" s="35"/>
      <c r="AX16" s="35"/>
      <c r="AY16" s="35"/>
      <c r="AZ16" s="35"/>
      <c r="BA16" s="36"/>
      <c r="BB16" s="36"/>
      <c r="BC16" s="35"/>
      <c r="BD16" s="35"/>
      <c r="BE16" s="35"/>
      <c r="BF16" s="35"/>
      <c r="BG16" s="35"/>
      <c r="BH16" s="35"/>
      <c r="BI16" s="35"/>
      <c r="BJ16" s="36"/>
      <c r="BK16" s="36"/>
      <c r="BL16" s="35"/>
      <c r="BM16" s="35"/>
      <c r="BN16" s="35"/>
      <c r="BO16" s="35"/>
      <c r="BP16" s="35"/>
      <c r="BQ16" s="35"/>
      <c r="BR16" s="35"/>
      <c r="BS16" s="37">
        <v>1</v>
      </c>
      <c r="BT16" s="36"/>
      <c r="BU16" s="35"/>
      <c r="BV16" s="35"/>
      <c r="BW16" s="35"/>
      <c r="BX16" s="35"/>
      <c r="BY16" s="35"/>
      <c r="BZ16" s="35"/>
      <c r="CA16" s="35"/>
      <c r="CB16" s="36"/>
      <c r="CC16" s="36"/>
      <c r="CD16" s="35"/>
      <c r="CE16" s="35"/>
      <c r="CF16" s="35"/>
      <c r="CG16" s="35">
        <f t="shared" si="1"/>
        <v>2</v>
      </c>
      <c r="CH16" s="35"/>
      <c r="CI16" s="35"/>
      <c r="CJ16" s="35"/>
      <c r="CK16" s="35"/>
      <c r="CL16" s="36"/>
      <c r="CM16" s="36"/>
      <c r="CN16" s="43">
        <v>1</v>
      </c>
      <c r="CO16" s="35"/>
      <c r="CP16" s="35"/>
      <c r="CQ16" s="35"/>
      <c r="CR16" s="35"/>
      <c r="CS16" s="35"/>
      <c r="CT16" s="35"/>
      <c r="CU16" s="36"/>
      <c r="CV16" s="36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59"/>
      <c r="DT16" s="59"/>
      <c r="DU16" s="60">
        <v>1</v>
      </c>
      <c r="DV16" s="59"/>
      <c r="DW16" s="59"/>
      <c r="DX16" s="59"/>
      <c r="DY16" s="60"/>
      <c r="DZ16" s="59"/>
      <c r="EA16" s="59"/>
      <c r="EB16" s="59"/>
      <c r="EC16" s="59"/>
      <c r="ED16" s="59"/>
      <c r="EE16" s="60">
        <v>1</v>
      </c>
      <c r="EF16" s="59"/>
      <c r="EG16" s="59"/>
      <c r="EH16" s="59">
        <f t="shared" si="2"/>
        <v>3</v>
      </c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60">
        <v>1</v>
      </c>
      <c r="FH16" s="59"/>
      <c r="FI16" s="59"/>
      <c r="FJ16" s="59"/>
      <c r="FK16" s="59"/>
      <c r="FL16" s="59"/>
      <c r="FM16" s="61"/>
      <c r="FN16" s="38"/>
      <c r="FO16" s="38"/>
      <c r="FP16" s="39">
        <v>1</v>
      </c>
      <c r="FQ16" s="38"/>
      <c r="FR16" s="38"/>
      <c r="FS16" s="38"/>
      <c r="FT16" s="38"/>
      <c r="FU16" s="38"/>
      <c r="FV16" s="38"/>
      <c r="FW16" s="38">
        <f t="shared" si="3"/>
        <v>2</v>
      </c>
      <c r="FX16" s="38">
        <f t="shared" si="4"/>
        <v>102</v>
      </c>
      <c r="FY16" s="38">
        <f t="shared" si="5"/>
        <v>9</v>
      </c>
      <c r="FZ16" s="44">
        <f t="shared" si="6"/>
        <v>8.8235294117647065</v>
      </c>
      <c r="GB16" s="52">
        <f>34-COUNTIF(D164:AJ164,"")</f>
        <v>1</v>
      </c>
    </row>
    <row r="17" spans="1:182" ht="17.25">
      <c r="A17" s="30" t="s">
        <v>72</v>
      </c>
      <c r="B17" s="30" t="s">
        <v>70</v>
      </c>
      <c r="C17" s="41">
        <v>68</v>
      </c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35"/>
      <c r="BG17" s="35"/>
      <c r="BH17" s="35"/>
      <c r="BI17" s="35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35"/>
      <c r="CA17" s="35"/>
      <c r="CB17" s="36"/>
      <c r="CC17" s="36"/>
      <c r="CD17" s="35"/>
      <c r="CE17" s="35"/>
      <c r="CF17" s="35"/>
      <c r="CG17" s="35">
        <f t="shared" si="1"/>
        <v>0</v>
      </c>
      <c r="CH17" s="35"/>
      <c r="CI17" s="35"/>
      <c r="CJ17" s="35"/>
      <c r="CK17" s="35"/>
      <c r="CL17" s="36"/>
      <c r="CM17" s="36"/>
      <c r="CN17" s="35"/>
      <c r="CO17" s="35"/>
      <c r="CP17" s="43">
        <v>1</v>
      </c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59"/>
      <c r="DT17" s="59"/>
      <c r="DU17" s="59"/>
      <c r="DV17" s="59"/>
      <c r="DW17" s="59"/>
      <c r="DX17" s="59"/>
      <c r="DY17" s="59"/>
      <c r="DZ17" s="59"/>
      <c r="EA17" s="59"/>
      <c r="EB17" s="60">
        <v>1</v>
      </c>
      <c r="EC17" s="59"/>
      <c r="ED17" s="59"/>
      <c r="EE17" s="59"/>
      <c r="EF17" s="59"/>
      <c r="EG17" s="59"/>
      <c r="EH17" s="59">
        <f t="shared" si="2"/>
        <v>2</v>
      </c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60">
        <v>1</v>
      </c>
      <c r="FM17" s="61"/>
      <c r="FN17" s="38"/>
      <c r="FO17" s="38"/>
      <c r="FP17" s="38"/>
      <c r="FQ17" s="39">
        <v>1</v>
      </c>
      <c r="FR17" s="38"/>
      <c r="FS17" s="38"/>
      <c r="FT17" s="38"/>
      <c r="FU17" s="38"/>
      <c r="FV17" s="38"/>
      <c r="FW17" s="38">
        <f t="shared" si="3"/>
        <v>2</v>
      </c>
      <c r="FX17" s="38">
        <f t="shared" si="4"/>
        <v>68</v>
      </c>
      <c r="FY17" s="38">
        <f t="shared" si="5"/>
        <v>4</v>
      </c>
      <c r="FZ17" s="44">
        <f t="shared" si="6"/>
        <v>5.8823529411764701</v>
      </c>
    </row>
    <row r="18" spans="1:182" ht="17.25">
      <c r="A18" s="30" t="s">
        <v>73</v>
      </c>
      <c r="B18" s="30" t="s">
        <v>70</v>
      </c>
      <c r="C18" s="41">
        <v>34</v>
      </c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>
        <f t="shared" si="0"/>
        <v>0</v>
      </c>
      <c r="AT18" s="35"/>
      <c r="AU18" s="35"/>
      <c r="AV18" s="35"/>
      <c r="AW18" s="35"/>
      <c r="AX18" s="35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6"/>
      <c r="BT18" s="36"/>
      <c r="BU18" s="35"/>
      <c r="BV18" s="35"/>
      <c r="BW18" s="35"/>
      <c r="BX18" s="35"/>
      <c r="BY18" s="35"/>
      <c r="BZ18" s="35"/>
      <c r="CA18" s="35"/>
      <c r="CB18" s="36"/>
      <c r="CC18" s="36"/>
      <c r="CD18" s="35"/>
      <c r="CE18" s="35"/>
      <c r="CF18" s="35"/>
      <c r="CG18" s="35">
        <f t="shared" si="1"/>
        <v>0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35"/>
      <c r="CT18" s="35"/>
      <c r="CU18" s="36"/>
      <c r="CV18" s="36"/>
      <c r="CW18" s="31"/>
      <c r="CX18" s="31"/>
      <c r="CY18" s="31"/>
      <c r="CZ18" s="31"/>
      <c r="DA18" s="31"/>
      <c r="DB18" s="31"/>
      <c r="DC18" s="42">
        <v>1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59"/>
      <c r="DT18" s="59"/>
      <c r="DU18" s="59"/>
      <c r="DV18" s="59"/>
      <c r="DW18" s="59"/>
      <c r="DX18" s="59"/>
      <c r="DY18" s="59"/>
      <c r="DZ18" s="59"/>
      <c r="EA18" s="60">
        <v>1</v>
      </c>
      <c r="EB18" s="59"/>
      <c r="EC18" s="59"/>
      <c r="ED18" s="59"/>
      <c r="EE18" s="59"/>
      <c r="EF18" s="59"/>
      <c r="EG18" s="59"/>
      <c r="EH18" s="59">
        <f t="shared" si="2"/>
        <v>2</v>
      </c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60">
        <v>1</v>
      </c>
      <c r="FL18" s="59"/>
      <c r="FM18" s="61"/>
      <c r="FN18" s="38"/>
      <c r="FO18" s="38"/>
      <c r="FP18" s="38"/>
      <c r="FQ18" s="38"/>
      <c r="FR18" s="38"/>
      <c r="FS18" s="38"/>
      <c r="FT18" s="38"/>
      <c r="FU18" s="38"/>
      <c r="FV18" s="38"/>
      <c r="FW18" s="38">
        <f t="shared" si="3"/>
        <v>1</v>
      </c>
      <c r="FX18" s="38">
        <f t="shared" si="4"/>
        <v>34</v>
      </c>
      <c r="FY18" s="38">
        <f t="shared" si="5"/>
        <v>3</v>
      </c>
      <c r="FZ18" s="44">
        <f t="shared" si="6"/>
        <v>8.8235294117647065</v>
      </c>
    </row>
    <row r="19" spans="1:182" ht="17.25">
      <c r="A19" s="30" t="s">
        <v>60</v>
      </c>
      <c r="B19" s="30" t="s">
        <v>70</v>
      </c>
      <c r="C19" s="41">
        <v>68</v>
      </c>
      <c r="D19" s="31"/>
      <c r="E19" s="31"/>
      <c r="F19" s="32"/>
      <c r="G19" s="32"/>
      <c r="H19" s="32"/>
      <c r="I19" s="32"/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si="0"/>
        <v>0</v>
      </c>
      <c r="AT19" s="35"/>
      <c r="AU19" s="35"/>
      <c r="AV19" s="35"/>
      <c r="AW19" s="35"/>
      <c r="AX19" s="35"/>
      <c r="AY19" s="35"/>
      <c r="AZ19" s="35"/>
      <c r="BA19" s="36"/>
      <c r="BB19" s="36"/>
      <c r="BC19" s="35"/>
      <c r="BD19" s="35"/>
      <c r="BE19" s="35"/>
      <c r="BF19" s="35"/>
      <c r="BG19" s="43">
        <v>1</v>
      </c>
      <c r="BH19" s="35"/>
      <c r="BI19" s="35"/>
      <c r="BJ19" s="36"/>
      <c r="BK19" s="36"/>
      <c r="BL19" s="35"/>
      <c r="BM19" s="35"/>
      <c r="BN19" s="35"/>
      <c r="BO19" s="35"/>
      <c r="BP19" s="35"/>
      <c r="BQ19" s="35"/>
      <c r="BR19" s="35"/>
      <c r="BS19" s="36"/>
      <c r="BT19" s="36"/>
      <c r="BU19" s="35"/>
      <c r="BV19" s="35"/>
      <c r="BW19" s="35"/>
      <c r="BX19" s="35"/>
      <c r="BY19" s="35"/>
      <c r="BZ19" s="35"/>
      <c r="CA19" s="35"/>
      <c r="CB19" s="36"/>
      <c r="CC19" s="36"/>
      <c r="CD19" s="35"/>
      <c r="CE19" s="35"/>
      <c r="CF19" s="35"/>
      <c r="CG19" s="35">
        <f t="shared" si="1"/>
        <v>1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>
        <f t="shared" si="2"/>
        <v>0</v>
      </c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61"/>
      <c r="FN19" s="38"/>
      <c r="FO19" s="38"/>
      <c r="FP19" s="38"/>
      <c r="FQ19" s="39">
        <v>1</v>
      </c>
      <c r="FR19" s="38"/>
      <c r="FS19" s="38"/>
      <c r="FT19" s="38"/>
      <c r="FU19" s="38"/>
      <c r="FV19" s="38"/>
      <c r="FW19" s="38">
        <f t="shared" si="3"/>
        <v>1</v>
      </c>
      <c r="FX19" s="38">
        <f t="shared" si="4"/>
        <v>68</v>
      </c>
      <c r="FY19" s="38">
        <f t="shared" si="5"/>
        <v>2</v>
      </c>
      <c r="FZ19" s="44">
        <f t="shared" si="6"/>
        <v>2.9411764705882351</v>
      </c>
    </row>
    <row r="20" spans="1:182" ht="15.75" customHeight="1">
      <c r="A20" s="30" t="s">
        <v>67</v>
      </c>
      <c r="B20" s="30" t="s">
        <v>70</v>
      </c>
      <c r="C20" s="41">
        <v>34</v>
      </c>
      <c r="D20" s="31"/>
      <c r="E20" s="31"/>
      <c r="F20" s="32"/>
      <c r="G20" s="32"/>
      <c r="H20" s="32"/>
      <c r="I20" s="32"/>
      <c r="J20" s="32"/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>
        <f t="shared" si="0"/>
        <v>0</v>
      </c>
      <c r="AT20" s="35"/>
      <c r="AU20" s="35"/>
      <c r="AV20" s="35"/>
      <c r="AW20" s="35"/>
      <c r="AX20" s="35"/>
      <c r="AY20" s="35"/>
      <c r="AZ20" s="35"/>
      <c r="BA20" s="36"/>
      <c r="BB20" s="36"/>
      <c r="BC20" s="35"/>
      <c r="BD20" s="35"/>
      <c r="BE20" s="35"/>
      <c r="BF20" s="35"/>
      <c r="BG20" s="35"/>
      <c r="BH20" s="35"/>
      <c r="BI20" s="35"/>
      <c r="BJ20" s="36"/>
      <c r="BK20" s="37">
        <v>1</v>
      </c>
      <c r="BL20" s="35"/>
      <c r="BM20" s="35"/>
      <c r="BN20" s="35"/>
      <c r="BO20" s="35"/>
      <c r="BP20" s="35"/>
      <c r="BQ20" s="35"/>
      <c r="BR20" s="35"/>
      <c r="BS20" s="36"/>
      <c r="BT20" s="36"/>
      <c r="BU20" s="35"/>
      <c r="BV20" s="35"/>
      <c r="BW20" s="35"/>
      <c r="BX20" s="35"/>
      <c r="BY20" s="35"/>
      <c r="BZ20" s="35"/>
      <c r="CA20" s="35"/>
      <c r="CB20" s="36"/>
      <c r="CC20" s="36"/>
      <c r="CD20" s="35"/>
      <c r="CE20" s="35"/>
      <c r="CF20" s="35"/>
      <c r="CG20" s="35">
        <f t="shared" si="1"/>
        <v>1</v>
      </c>
      <c r="CH20" s="35"/>
      <c r="CI20" s="35"/>
      <c r="CJ20" s="35"/>
      <c r="CK20" s="35"/>
      <c r="CL20" s="36"/>
      <c r="CM20" s="36"/>
      <c r="CN20" s="35"/>
      <c r="CO20" s="35"/>
      <c r="CP20" s="35"/>
      <c r="CQ20" s="35"/>
      <c r="CR20" s="35"/>
      <c r="CS20" s="35"/>
      <c r="CT20" s="35"/>
      <c r="CU20" s="36"/>
      <c r="CV20" s="36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>
        <f t="shared" si="2"/>
        <v>0</v>
      </c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60">
        <v>1</v>
      </c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61"/>
      <c r="FN20" s="38"/>
      <c r="FO20" s="38"/>
      <c r="FP20" s="38"/>
      <c r="FQ20" s="38"/>
      <c r="FR20" s="38"/>
      <c r="FS20" s="38"/>
      <c r="FT20" s="38"/>
      <c r="FU20" s="38"/>
      <c r="FV20" s="38"/>
      <c r="FW20" s="38">
        <f t="shared" si="3"/>
        <v>1</v>
      </c>
      <c r="FX20" s="39">
        <v>34</v>
      </c>
      <c r="FY20" s="38">
        <f t="shared" si="5"/>
        <v>2</v>
      </c>
      <c r="FZ20" s="44">
        <f t="shared" si="6"/>
        <v>5.8823529411764701</v>
      </c>
    </row>
    <row r="21" spans="1:182" ht="15.75" customHeight="1">
      <c r="A21" s="30" t="s">
        <v>61</v>
      </c>
      <c r="B21" s="30" t="s">
        <v>70</v>
      </c>
      <c r="C21" s="41">
        <v>68</v>
      </c>
      <c r="D21" s="31"/>
      <c r="E21" s="31"/>
      <c r="F21" s="32"/>
      <c r="G21" s="32"/>
      <c r="H21" s="32"/>
      <c r="I21" s="32"/>
      <c r="J21" s="32"/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5"/>
      <c r="AE21" s="35"/>
      <c r="AF21" s="35"/>
      <c r="AG21" s="35"/>
      <c r="AH21" s="43">
        <v>1</v>
      </c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>
        <f t="shared" si="0"/>
        <v>1</v>
      </c>
      <c r="AT21" s="35"/>
      <c r="AU21" s="35"/>
      <c r="AV21" s="35"/>
      <c r="AW21" s="35"/>
      <c r="AX21" s="35"/>
      <c r="AY21" s="35"/>
      <c r="AZ21" s="35"/>
      <c r="BA21" s="36"/>
      <c r="BB21" s="36"/>
      <c r="BC21" s="35"/>
      <c r="BD21" s="35"/>
      <c r="BE21" s="35"/>
      <c r="BF21" s="35"/>
      <c r="BG21" s="35"/>
      <c r="BH21" s="35"/>
      <c r="BI21" s="35"/>
      <c r="BJ21" s="36"/>
      <c r="BK21" s="36"/>
      <c r="BL21" s="35"/>
      <c r="BM21" s="35"/>
      <c r="BN21" s="35"/>
      <c r="BO21" s="35"/>
      <c r="BP21" s="35"/>
      <c r="BQ21" s="35"/>
      <c r="BR21" s="35"/>
      <c r="BS21" s="36"/>
      <c r="BT21" s="36"/>
      <c r="BU21" s="35"/>
      <c r="BV21" s="35"/>
      <c r="BW21" s="35"/>
      <c r="BX21" s="35"/>
      <c r="BY21" s="35"/>
      <c r="BZ21" s="43"/>
      <c r="CA21" s="43">
        <v>1</v>
      </c>
      <c r="CB21" s="36"/>
      <c r="CC21" s="36"/>
      <c r="CD21" s="35"/>
      <c r="CE21" s="35"/>
      <c r="CF21" s="35"/>
      <c r="CG21" s="35">
        <f t="shared" si="1"/>
        <v>1</v>
      </c>
      <c r="CH21" s="35"/>
      <c r="CI21" s="35"/>
      <c r="CJ21" s="35"/>
      <c r="CK21" s="35"/>
      <c r="CL21" s="36"/>
      <c r="CM21" s="36"/>
      <c r="CN21" s="35"/>
      <c r="CO21" s="35"/>
      <c r="CP21" s="35"/>
      <c r="CQ21" s="35"/>
      <c r="CR21" s="35"/>
      <c r="CS21" s="35"/>
      <c r="CT21" s="35"/>
      <c r="CU21" s="36"/>
      <c r="CV21" s="36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59"/>
      <c r="DT21" s="59"/>
      <c r="DU21" s="59"/>
      <c r="DV21" s="59"/>
      <c r="DW21" s="59"/>
      <c r="DX21" s="59"/>
      <c r="DY21" s="59"/>
      <c r="DZ21" s="59"/>
      <c r="EA21" s="59"/>
      <c r="EB21" s="60">
        <v>1</v>
      </c>
      <c r="EC21" s="59"/>
      <c r="ED21" s="59"/>
      <c r="EE21" s="59"/>
      <c r="EF21" s="59"/>
      <c r="EG21" s="59"/>
      <c r="EH21" s="59">
        <f t="shared" si="2"/>
        <v>1</v>
      </c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61"/>
      <c r="FN21" s="38"/>
      <c r="FO21" s="38"/>
      <c r="FP21" s="38"/>
      <c r="FQ21" s="38"/>
      <c r="FR21" s="39">
        <v>1</v>
      </c>
      <c r="FS21" s="38"/>
      <c r="FT21" s="38"/>
      <c r="FU21" s="38"/>
      <c r="FV21" s="38"/>
      <c r="FW21" s="38">
        <f t="shared" si="3"/>
        <v>1</v>
      </c>
      <c r="FX21" s="38">
        <f t="shared" ref="FX21:FX29" si="7">C21</f>
        <v>68</v>
      </c>
      <c r="FY21" s="38">
        <f t="shared" si="5"/>
        <v>4</v>
      </c>
      <c r="FZ21" s="44">
        <f t="shared" si="6"/>
        <v>5.8823529411764701</v>
      </c>
    </row>
    <row r="22" spans="1:182" ht="15.75" customHeight="1">
      <c r="A22" s="30" t="s">
        <v>74</v>
      </c>
      <c r="B22" s="30" t="s">
        <v>70</v>
      </c>
      <c r="C22" s="41">
        <v>68</v>
      </c>
      <c r="D22" s="31"/>
      <c r="E22" s="31"/>
      <c r="F22" s="32"/>
      <c r="G22" s="32"/>
      <c r="H22" s="32"/>
      <c r="I22" s="32"/>
      <c r="J22" s="32"/>
      <c r="K22" s="32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>
        <f t="shared" si="0"/>
        <v>0</v>
      </c>
      <c r="AT22" s="35"/>
      <c r="AU22" s="35"/>
      <c r="AV22" s="35"/>
      <c r="AW22" s="35"/>
      <c r="AX22" s="35"/>
      <c r="AY22" s="35"/>
      <c r="AZ22" s="35"/>
      <c r="BA22" s="36"/>
      <c r="BB22" s="36"/>
      <c r="BC22" s="35"/>
      <c r="BD22" s="35"/>
      <c r="BE22" s="35"/>
      <c r="BF22" s="35"/>
      <c r="BG22" s="35"/>
      <c r="BH22" s="35"/>
      <c r="BI22" s="35"/>
      <c r="BJ22" s="36"/>
      <c r="BK22" s="36"/>
      <c r="BL22" s="35"/>
      <c r="BM22" s="35"/>
      <c r="BN22" s="35"/>
      <c r="BO22" s="35"/>
      <c r="BP22" s="35"/>
      <c r="BQ22" s="35"/>
      <c r="BR22" s="35"/>
      <c r="BS22" s="36"/>
      <c r="BT22" s="36"/>
      <c r="BU22" s="35"/>
      <c r="BV22" s="35"/>
      <c r="BW22" s="35"/>
      <c r="BX22" s="35"/>
      <c r="BY22" s="35"/>
      <c r="BZ22" s="35"/>
      <c r="CA22" s="35"/>
      <c r="CB22" s="36"/>
      <c r="CC22" s="36"/>
      <c r="CD22" s="35"/>
      <c r="CE22" s="35"/>
      <c r="CF22" s="35"/>
      <c r="CG22" s="35">
        <f t="shared" si="1"/>
        <v>0</v>
      </c>
      <c r="CH22" s="35"/>
      <c r="CI22" s="35"/>
      <c r="CJ22" s="35"/>
      <c r="CK22" s="35"/>
      <c r="CL22" s="36"/>
      <c r="CM22" s="36"/>
      <c r="CN22" s="35"/>
      <c r="CO22" s="35"/>
      <c r="CP22" s="35"/>
      <c r="CQ22" s="35"/>
      <c r="CR22" s="35"/>
      <c r="CS22" s="35"/>
      <c r="CT22" s="35"/>
      <c r="CU22" s="36"/>
      <c r="CV22" s="36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>
        <f t="shared" si="2"/>
        <v>0</v>
      </c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61"/>
      <c r="FN22" s="38"/>
      <c r="FO22" s="38"/>
      <c r="FP22" s="38"/>
      <c r="FQ22" s="38"/>
      <c r="FR22" s="38"/>
      <c r="FS22" s="38"/>
      <c r="FT22" s="38"/>
      <c r="FU22" s="38"/>
      <c r="FV22" s="38"/>
      <c r="FW22" s="38">
        <f t="shared" si="3"/>
        <v>0</v>
      </c>
      <c r="FX22" s="38">
        <f t="shared" si="7"/>
        <v>68</v>
      </c>
      <c r="FY22" s="38">
        <f t="shared" si="5"/>
        <v>0</v>
      </c>
      <c r="FZ22" s="44">
        <f t="shared" si="6"/>
        <v>0</v>
      </c>
    </row>
    <row r="23" spans="1:182" ht="15.75" customHeight="1">
      <c r="A23" s="30" t="s">
        <v>62</v>
      </c>
      <c r="B23" s="30" t="s">
        <v>70</v>
      </c>
      <c r="C23" s="41">
        <v>34</v>
      </c>
      <c r="D23" s="31"/>
      <c r="E23" s="31"/>
      <c r="F23" s="32"/>
      <c r="G23" s="32"/>
      <c r="H23" s="32"/>
      <c r="I23" s="32"/>
      <c r="J23" s="32"/>
      <c r="K23" s="49">
        <v>1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>
        <f t="shared" si="0"/>
        <v>1</v>
      </c>
      <c r="AT23" s="35"/>
      <c r="AU23" s="35"/>
      <c r="AV23" s="35"/>
      <c r="AW23" s="35"/>
      <c r="AX23" s="35"/>
      <c r="AY23" s="35"/>
      <c r="AZ23" s="35"/>
      <c r="BA23" s="36"/>
      <c r="BB23" s="36"/>
      <c r="BC23" s="35"/>
      <c r="BD23" s="35"/>
      <c r="BE23" s="35"/>
      <c r="BF23" s="35"/>
      <c r="BG23" s="35"/>
      <c r="BH23" s="35"/>
      <c r="BI23" s="35"/>
      <c r="BJ23" s="36"/>
      <c r="BK23" s="36"/>
      <c r="BL23" s="35"/>
      <c r="BM23" s="35"/>
      <c r="BN23" s="35"/>
      <c r="BO23" s="35"/>
      <c r="BP23" s="35"/>
      <c r="BQ23" s="35"/>
      <c r="BR23" s="35"/>
      <c r="BS23" s="36"/>
      <c r="BT23" s="36"/>
      <c r="BU23" s="35"/>
      <c r="BV23" s="35"/>
      <c r="BW23" s="35"/>
      <c r="BX23" s="35"/>
      <c r="BY23" s="35"/>
      <c r="BZ23" s="35"/>
      <c r="CA23" s="35"/>
      <c r="CB23" s="36"/>
      <c r="CC23" s="36"/>
      <c r="CD23" s="35"/>
      <c r="CE23" s="35"/>
      <c r="CF23" s="35"/>
      <c r="CG23" s="35">
        <f t="shared" si="1"/>
        <v>0</v>
      </c>
      <c r="CH23" s="35"/>
      <c r="CI23" s="35"/>
      <c r="CJ23" s="35"/>
      <c r="CK23" s="35"/>
      <c r="CL23" s="36"/>
      <c r="CM23" s="36"/>
      <c r="CN23" s="35"/>
      <c r="CO23" s="35"/>
      <c r="CP23" s="35"/>
      <c r="CQ23" s="35"/>
      <c r="CR23" s="35"/>
      <c r="CS23" s="35"/>
      <c r="CT23" s="35"/>
      <c r="CU23" s="36"/>
      <c r="CV23" s="36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>
        <f t="shared" si="2"/>
        <v>0</v>
      </c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60">
        <v>1</v>
      </c>
      <c r="FH23" s="59"/>
      <c r="FI23" s="59"/>
      <c r="FJ23" s="59"/>
      <c r="FK23" s="59"/>
      <c r="FL23" s="59"/>
      <c r="FM23" s="61"/>
      <c r="FN23" s="38"/>
      <c r="FO23" s="38"/>
      <c r="FP23" s="38"/>
      <c r="FQ23" s="38"/>
      <c r="FR23" s="38"/>
      <c r="FS23" s="38"/>
      <c r="FT23" s="38"/>
      <c r="FU23" s="38"/>
      <c r="FV23" s="38"/>
      <c r="FW23" s="38">
        <f t="shared" si="3"/>
        <v>1</v>
      </c>
      <c r="FX23" s="38">
        <f t="shared" si="7"/>
        <v>34</v>
      </c>
      <c r="FY23" s="38">
        <f t="shared" si="5"/>
        <v>2</v>
      </c>
      <c r="FZ23" s="44">
        <f t="shared" si="6"/>
        <v>5.8823529411764701</v>
      </c>
    </row>
    <row r="24" spans="1:182" ht="15.75" customHeight="1">
      <c r="A24" s="30" t="s">
        <v>43</v>
      </c>
      <c r="B24" s="30" t="s">
        <v>70</v>
      </c>
      <c r="C24" s="41">
        <v>17</v>
      </c>
      <c r="D24" s="31"/>
      <c r="E24" s="31"/>
      <c r="F24" s="32"/>
      <c r="G24" s="32"/>
      <c r="H24" s="32"/>
      <c r="I24" s="32"/>
      <c r="J24" s="32"/>
      <c r="K24" s="32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>
        <f t="shared" si="0"/>
        <v>0</v>
      </c>
      <c r="AT24" s="35"/>
      <c r="AU24" s="35"/>
      <c r="AV24" s="35"/>
      <c r="AW24" s="35"/>
      <c r="AX24" s="35"/>
      <c r="AY24" s="35"/>
      <c r="AZ24" s="35"/>
      <c r="BA24" s="36"/>
      <c r="BB24" s="36"/>
      <c r="BC24" s="35"/>
      <c r="BD24" s="35"/>
      <c r="BE24" s="35"/>
      <c r="BF24" s="35"/>
      <c r="BG24" s="35"/>
      <c r="BH24" s="35"/>
      <c r="BI24" s="35"/>
      <c r="BJ24" s="36"/>
      <c r="BK24" s="36"/>
      <c r="BL24" s="35"/>
      <c r="BM24" s="35"/>
      <c r="BN24" s="35"/>
      <c r="BO24" s="35"/>
      <c r="BP24" s="35"/>
      <c r="BQ24" s="35"/>
      <c r="BR24" s="35"/>
      <c r="BS24" s="36"/>
      <c r="BT24" s="36"/>
      <c r="BU24" s="43">
        <v>1</v>
      </c>
      <c r="BV24" s="35"/>
      <c r="BW24" s="35"/>
      <c r="BX24" s="35"/>
      <c r="BY24" s="35"/>
      <c r="BZ24" s="35"/>
      <c r="CA24" s="35"/>
      <c r="CB24" s="36"/>
      <c r="CC24" s="36"/>
      <c r="CD24" s="35"/>
      <c r="CE24" s="43"/>
      <c r="CF24" s="35"/>
      <c r="CG24" s="35">
        <f t="shared" si="1"/>
        <v>1</v>
      </c>
      <c r="CH24" s="35"/>
      <c r="CI24" s="35"/>
      <c r="CJ24" s="35"/>
      <c r="CK24" s="35"/>
      <c r="CL24" s="36"/>
      <c r="CM24" s="36"/>
      <c r="CN24" s="35"/>
      <c r="CO24" s="35"/>
      <c r="CP24" s="35"/>
      <c r="CQ24" s="35"/>
      <c r="CR24" s="35"/>
      <c r="CS24" s="35"/>
      <c r="CT24" s="35"/>
      <c r="CU24" s="36"/>
      <c r="CV24" s="36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>
        <f t="shared" si="2"/>
        <v>0</v>
      </c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60">
        <v>1</v>
      </c>
      <c r="FL24" s="59"/>
      <c r="FM24" s="61"/>
      <c r="FN24" s="38"/>
      <c r="FO24" s="38"/>
      <c r="FP24" s="38"/>
      <c r="FQ24" s="38"/>
      <c r="FR24" s="38"/>
      <c r="FS24" s="38"/>
      <c r="FT24" s="38"/>
      <c r="FU24" s="38"/>
      <c r="FV24" s="38"/>
      <c r="FW24" s="38">
        <f t="shared" si="3"/>
        <v>1</v>
      </c>
      <c r="FX24" s="38">
        <f t="shared" si="7"/>
        <v>17</v>
      </c>
      <c r="FY24" s="38">
        <f t="shared" si="5"/>
        <v>2</v>
      </c>
      <c r="FZ24" s="44">
        <f t="shared" si="6"/>
        <v>11.76470588235294</v>
      </c>
    </row>
    <row r="25" spans="1:182" ht="15.75" customHeight="1">
      <c r="A25" s="30" t="s">
        <v>42</v>
      </c>
      <c r="B25" s="30" t="s">
        <v>70</v>
      </c>
      <c r="C25" s="41">
        <v>17</v>
      </c>
      <c r="D25" s="31"/>
      <c r="E25" s="31"/>
      <c r="F25" s="32"/>
      <c r="G25" s="32"/>
      <c r="H25" s="32"/>
      <c r="I25" s="32"/>
      <c r="J25" s="32"/>
      <c r="K25" s="32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>
        <f t="shared" si="0"/>
        <v>0</v>
      </c>
      <c r="AT25" s="35"/>
      <c r="AU25" s="35"/>
      <c r="AV25" s="35"/>
      <c r="AW25" s="35"/>
      <c r="AX25" s="35"/>
      <c r="AY25" s="35"/>
      <c r="AZ25" s="35"/>
      <c r="BA25" s="36"/>
      <c r="BB25" s="36"/>
      <c r="BC25" s="35"/>
      <c r="BD25" s="35"/>
      <c r="BE25" s="35"/>
      <c r="BF25" s="35"/>
      <c r="BG25" s="35"/>
      <c r="BH25" s="35"/>
      <c r="BI25" s="35"/>
      <c r="BJ25" s="36"/>
      <c r="BK25" s="36"/>
      <c r="BL25" s="35"/>
      <c r="BM25" s="35"/>
      <c r="BN25" s="35"/>
      <c r="BO25" s="35"/>
      <c r="BP25" s="35"/>
      <c r="BQ25" s="35"/>
      <c r="BR25" s="43">
        <v>1</v>
      </c>
      <c r="BS25" s="36"/>
      <c r="BT25" s="36"/>
      <c r="BU25" s="35"/>
      <c r="BV25" s="35"/>
      <c r="BW25" s="35"/>
      <c r="BX25" s="35"/>
      <c r="BY25" s="35"/>
      <c r="BZ25" s="35"/>
      <c r="CA25" s="35"/>
      <c r="CB25" s="36"/>
      <c r="CC25" s="36"/>
      <c r="CD25" s="35"/>
      <c r="CE25" s="35"/>
      <c r="CF25" s="35"/>
      <c r="CG25" s="35">
        <f t="shared" si="1"/>
        <v>1</v>
      </c>
      <c r="CH25" s="35"/>
      <c r="CI25" s="35"/>
      <c r="CJ25" s="35"/>
      <c r="CK25" s="35"/>
      <c r="CL25" s="36"/>
      <c r="CM25" s="36"/>
      <c r="CN25" s="35"/>
      <c r="CO25" s="35"/>
      <c r="CP25" s="35"/>
      <c r="CQ25" s="35"/>
      <c r="CR25" s="35"/>
      <c r="CS25" s="35"/>
      <c r="CT25" s="35"/>
      <c r="CU25" s="36"/>
      <c r="CV25" s="36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>
        <f t="shared" si="2"/>
        <v>0</v>
      </c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60">
        <v>1</v>
      </c>
      <c r="FI25" s="59"/>
      <c r="FJ25" s="59"/>
      <c r="FK25" s="59"/>
      <c r="FL25" s="59"/>
      <c r="FM25" s="61"/>
      <c r="FN25" s="38"/>
      <c r="FO25" s="38"/>
      <c r="FP25" s="38"/>
      <c r="FQ25" s="38"/>
      <c r="FR25" s="38"/>
      <c r="FS25" s="38"/>
      <c r="FT25" s="38"/>
      <c r="FU25" s="38"/>
      <c r="FV25" s="38"/>
      <c r="FW25" s="38">
        <f t="shared" si="3"/>
        <v>1</v>
      </c>
      <c r="FX25" s="38">
        <f t="shared" si="7"/>
        <v>17</v>
      </c>
      <c r="FY25" s="38">
        <f t="shared" si="5"/>
        <v>2</v>
      </c>
      <c r="FZ25" s="44">
        <f t="shared" si="6"/>
        <v>11.76470588235294</v>
      </c>
    </row>
    <row r="26" spans="1:182" ht="15.75" customHeight="1">
      <c r="A26" s="53" t="s">
        <v>44</v>
      </c>
      <c r="B26" s="30" t="s">
        <v>70</v>
      </c>
      <c r="C26" s="41">
        <v>68</v>
      </c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5">
        <f t="shared" si="0"/>
        <v>0</v>
      </c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42">
        <v>1</v>
      </c>
      <c r="BZ26" s="31"/>
      <c r="CA26" s="31"/>
      <c r="CB26" s="31"/>
      <c r="CC26" s="31"/>
      <c r="CD26" s="31"/>
      <c r="CE26" s="31"/>
      <c r="CF26" s="31"/>
      <c r="CG26" s="35">
        <f t="shared" si="1"/>
        <v>1</v>
      </c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>
        <f t="shared" si="2"/>
        <v>0</v>
      </c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60">
        <v>1</v>
      </c>
      <c r="FK26" s="59"/>
      <c r="FL26" s="59"/>
      <c r="FM26" s="61"/>
      <c r="FN26" s="38"/>
      <c r="FO26" s="38"/>
      <c r="FP26" s="38"/>
      <c r="FQ26" s="38"/>
      <c r="FR26" s="38"/>
      <c r="FS26" s="38"/>
      <c r="FT26" s="38"/>
      <c r="FU26" s="38"/>
      <c r="FV26" s="38"/>
      <c r="FW26" s="38">
        <f t="shared" si="3"/>
        <v>1</v>
      </c>
      <c r="FX26" s="38">
        <f t="shared" si="7"/>
        <v>68</v>
      </c>
      <c r="FY26" s="38">
        <f t="shared" si="5"/>
        <v>2</v>
      </c>
      <c r="FZ26" s="44">
        <f t="shared" si="6"/>
        <v>2.9411764705882351</v>
      </c>
    </row>
    <row r="27" spans="1:182" ht="15.75" customHeight="1">
      <c r="A27" s="53" t="s">
        <v>45</v>
      </c>
      <c r="B27" s="30" t="s">
        <v>70</v>
      </c>
      <c r="C27" s="41">
        <v>68</v>
      </c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5">
        <f t="shared" si="0"/>
        <v>0</v>
      </c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5">
        <f t="shared" si="1"/>
        <v>0</v>
      </c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>
        <f t="shared" si="2"/>
        <v>0</v>
      </c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61"/>
      <c r="FN27" s="38"/>
      <c r="FO27" s="38"/>
      <c r="FP27" s="38"/>
      <c r="FQ27" s="38"/>
      <c r="FR27" s="38"/>
      <c r="FS27" s="38"/>
      <c r="FT27" s="38"/>
      <c r="FU27" s="38"/>
      <c r="FV27" s="38"/>
      <c r="FW27" s="38">
        <f t="shared" si="3"/>
        <v>0</v>
      </c>
      <c r="FX27" s="38">
        <f t="shared" si="7"/>
        <v>68</v>
      </c>
      <c r="FY27" s="38">
        <f t="shared" si="5"/>
        <v>0</v>
      </c>
      <c r="FZ27" s="44">
        <f t="shared" si="6"/>
        <v>0</v>
      </c>
    </row>
    <row r="28" spans="1:182" ht="15.75" customHeight="1">
      <c r="A28" s="53"/>
      <c r="B28" s="30" t="s">
        <v>70</v>
      </c>
      <c r="C28" s="30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5">
        <f t="shared" si="0"/>
        <v>0</v>
      </c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5">
        <f t="shared" si="1"/>
        <v>0</v>
      </c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>
        <f t="shared" si="2"/>
        <v>0</v>
      </c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61"/>
      <c r="FN28" s="38"/>
      <c r="FO28" s="38"/>
      <c r="FP28" s="38"/>
      <c r="FQ28" s="38"/>
      <c r="FR28" s="38"/>
      <c r="FS28" s="38"/>
      <c r="FT28" s="38"/>
      <c r="FU28" s="38"/>
      <c r="FV28" s="38"/>
      <c r="FW28" s="38">
        <f t="shared" si="3"/>
        <v>0</v>
      </c>
      <c r="FX28" s="38">
        <f t="shared" si="7"/>
        <v>0</v>
      </c>
      <c r="FY28" s="38">
        <f t="shared" si="5"/>
        <v>0</v>
      </c>
      <c r="FZ28" s="44" t="e">
        <f t="shared" si="6"/>
        <v>#DIV/0!</v>
      </c>
    </row>
    <row r="29" spans="1:182" ht="15.75" customHeight="1">
      <c r="A29" s="53"/>
      <c r="B29" s="30" t="s">
        <v>70</v>
      </c>
      <c r="C29" s="30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5">
        <f t="shared" si="0"/>
        <v>0</v>
      </c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5">
        <f t="shared" si="1"/>
        <v>0</v>
      </c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>
        <f t="shared" si="2"/>
        <v>0</v>
      </c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61"/>
      <c r="FN29" s="38"/>
      <c r="FO29" s="38"/>
      <c r="FP29" s="38"/>
      <c r="FQ29" s="38"/>
      <c r="FR29" s="38"/>
      <c r="FS29" s="38"/>
      <c r="FT29" s="38"/>
      <c r="FU29" s="38"/>
      <c r="FV29" s="38"/>
      <c r="FW29" s="38">
        <f t="shared" si="3"/>
        <v>0</v>
      </c>
      <c r="FX29" s="38">
        <f t="shared" si="7"/>
        <v>0</v>
      </c>
      <c r="FY29" s="38">
        <f t="shared" si="5"/>
        <v>0</v>
      </c>
      <c r="FZ29" s="44" t="e">
        <f t="shared" si="6"/>
        <v>#DIV/0!</v>
      </c>
    </row>
    <row r="30" spans="1:182" ht="15.75" customHeight="1">
      <c r="A30" s="88" t="s">
        <v>26</v>
      </c>
      <c r="B30" s="78"/>
      <c r="C30" s="45"/>
      <c r="D30" s="38">
        <f t="shared" ref="D30:AR30" si="8">SUM(D8:D29)</f>
        <v>0</v>
      </c>
      <c r="E30" s="38">
        <f t="shared" si="8"/>
        <v>0</v>
      </c>
      <c r="F30" s="38">
        <f t="shared" si="8"/>
        <v>0</v>
      </c>
      <c r="G30" s="38">
        <f t="shared" si="8"/>
        <v>0</v>
      </c>
      <c r="H30" s="38">
        <f t="shared" si="8"/>
        <v>0</v>
      </c>
      <c r="I30" s="38">
        <f t="shared" si="8"/>
        <v>0</v>
      </c>
      <c r="J30" s="38">
        <f t="shared" si="8"/>
        <v>0</v>
      </c>
      <c r="K30" s="38">
        <f t="shared" si="8"/>
        <v>2</v>
      </c>
      <c r="L30" s="38">
        <f t="shared" si="8"/>
        <v>1</v>
      </c>
      <c r="M30" s="38">
        <f t="shared" si="8"/>
        <v>1</v>
      </c>
      <c r="N30" s="38">
        <f t="shared" si="8"/>
        <v>0</v>
      </c>
      <c r="O30" s="38">
        <f t="shared" si="8"/>
        <v>0</v>
      </c>
      <c r="P30" s="38">
        <f t="shared" si="8"/>
        <v>0</v>
      </c>
      <c r="Q30" s="38">
        <f t="shared" si="8"/>
        <v>0</v>
      </c>
      <c r="R30" s="38">
        <f t="shared" si="8"/>
        <v>0</v>
      </c>
      <c r="S30" s="38">
        <f t="shared" si="8"/>
        <v>0</v>
      </c>
      <c r="T30" s="38">
        <f t="shared" si="8"/>
        <v>1</v>
      </c>
      <c r="U30" s="38">
        <f t="shared" si="8"/>
        <v>0</v>
      </c>
      <c r="V30" s="38">
        <f t="shared" si="8"/>
        <v>0</v>
      </c>
      <c r="W30" s="38">
        <f t="shared" si="8"/>
        <v>0</v>
      </c>
      <c r="X30" s="38">
        <f t="shared" si="8"/>
        <v>0</v>
      </c>
      <c r="Y30" s="38">
        <f t="shared" si="8"/>
        <v>0</v>
      </c>
      <c r="Z30" s="38">
        <f t="shared" si="8"/>
        <v>0</v>
      </c>
      <c r="AA30" s="38">
        <f t="shared" si="8"/>
        <v>0</v>
      </c>
      <c r="AB30" s="38">
        <f t="shared" si="8"/>
        <v>0</v>
      </c>
      <c r="AC30" s="38">
        <f t="shared" si="8"/>
        <v>0</v>
      </c>
      <c r="AD30" s="38">
        <f t="shared" si="8"/>
        <v>0</v>
      </c>
      <c r="AE30" s="38">
        <f t="shared" si="8"/>
        <v>0</v>
      </c>
      <c r="AF30" s="38">
        <f t="shared" si="8"/>
        <v>0</v>
      </c>
      <c r="AG30" s="38">
        <f t="shared" si="8"/>
        <v>0</v>
      </c>
      <c r="AH30" s="38">
        <f t="shared" si="8"/>
        <v>1</v>
      </c>
      <c r="AI30" s="38">
        <f t="shared" si="8"/>
        <v>0</v>
      </c>
      <c r="AJ30" s="38">
        <f t="shared" si="8"/>
        <v>1</v>
      </c>
      <c r="AK30" s="38">
        <f t="shared" si="8"/>
        <v>0</v>
      </c>
      <c r="AL30" s="38">
        <f t="shared" si="8"/>
        <v>1</v>
      </c>
      <c r="AM30" s="38">
        <f t="shared" si="8"/>
        <v>0</v>
      </c>
      <c r="AN30" s="38">
        <f t="shared" si="8"/>
        <v>0</v>
      </c>
      <c r="AO30" s="38">
        <f t="shared" si="8"/>
        <v>0</v>
      </c>
      <c r="AP30" s="38">
        <f t="shared" si="8"/>
        <v>0</v>
      </c>
      <c r="AQ30" s="38">
        <f t="shared" si="8"/>
        <v>0</v>
      </c>
      <c r="AR30" s="38">
        <f t="shared" si="8"/>
        <v>0</v>
      </c>
      <c r="AS30" s="35"/>
      <c r="AT30" s="38">
        <f t="shared" ref="AT30:CF30" si="9">SUM(AT8:AT29)</f>
        <v>0</v>
      </c>
      <c r="AU30" s="38">
        <f t="shared" si="9"/>
        <v>1</v>
      </c>
      <c r="AV30" s="38">
        <f t="shared" si="9"/>
        <v>0</v>
      </c>
      <c r="AW30" s="38">
        <f t="shared" si="9"/>
        <v>0</v>
      </c>
      <c r="AX30" s="38">
        <f t="shared" si="9"/>
        <v>1</v>
      </c>
      <c r="AY30" s="38">
        <f t="shared" si="9"/>
        <v>0</v>
      </c>
      <c r="AZ30" s="38">
        <f t="shared" si="9"/>
        <v>0</v>
      </c>
      <c r="BA30" s="38">
        <f t="shared" si="9"/>
        <v>0</v>
      </c>
      <c r="BB30" s="38">
        <f t="shared" si="9"/>
        <v>0</v>
      </c>
      <c r="BC30" s="38">
        <f t="shared" si="9"/>
        <v>0</v>
      </c>
      <c r="BD30" s="38">
        <f t="shared" si="9"/>
        <v>0</v>
      </c>
      <c r="BE30" s="38">
        <f t="shared" si="9"/>
        <v>0</v>
      </c>
      <c r="BF30" s="38">
        <f t="shared" si="9"/>
        <v>0</v>
      </c>
      <c r="BG30" s="38">
        <f t="shared" si="9"/>
        <v>1</v>
      </c>
      <c r="BH30" s="38">
        <f t="shared" si="9"/>
        <v>0</v>
      </c>
      <c r="BI30" s="38">
        <f t="shared" si="9"/>
        <v>0</v>
      </c>
      <c r="BJ30" s="38">
        <f t="shared" si="9"/>
        <v>0</v>
      </c>
      <c r="BK30" s="38">
        <f t="shared" si="9"/>
        <v>2</v>
      </c>
      <c r="BL30" s="38">
        <f t="shared" si="9"/>
        <v>0</v>
      </c>
      <c r="BM30" s="38">
        <f t="shared" si="9"/>
        <v>0</v>
      </c>
      <c r="BN30" s="38">
        <f t="shared" si="9"/>
        <v>0</v>
      </c>
      <c r="BO30" s="38">
        <f t="shared" si="9"/>
        <v>0</v>
      </c>
      <c r="BP30" s="38">
        <f t="shared" si="9"/>
        <v>0</v>
      </c>
      <c r="BQ30" s="38">
        <f t="shared" si="9"/>
        <v>0</v>
      </c>
      <c r="BR30" s="38">
        <f t="shared" si="9"/>
        <v>1</v>
      </c>
      <c r="BS30" s="38">
        <f t="shared" si="9"/>
        <v>1</v>
      </c>
      <c r="BT30" s="38">
        <f t="shared" si="9"/>
        <v>0</v>
      </c>
      <c r="BU30" s="38">
        <f t="shared" si="9"/>
        <v>1</v>
      </c>
      <c r="BV30" s="38">
        <f t="shared" si="9"/>
        <v>1</v>
      </c>
      <c r="BW30" s="38">
        <f t="shared" si="9"/>
        <v>1</v>
      </c>
      <c r="BX30" s="38">
        <f t="shared" si="9"/>
        <v>1</v>
      </c>
      <c r="BY30" s="38">
        <f t="shared" si="9"/>
        <v>1</v>
      </c>
      <c r="BZ30" s="38">
        <f t="shared" si="9"/>
        <v>1</v>
      </c>
      <c r="CA30" s="38">
        <f t="shared" si="9"/>
        <v>1</v>
      </c>
      <c r="CB30" s="38">
        <f t="shared" si="9"/>
        <v>1</v>
      </c>
      <c r="CC30" s="38">
        <f t="shared" si="9"/>
        <v>1</v>
      </c>
      <c r="CD30" s="38">
        <f t="shared" si="9"/>
        <v>0</v>
      </c>
      <c r="CE30" s="38">
        <f t="shared" si="9"/>
        <v>0</v>
      </c>
      <c r="CF30" s="38">
        <f t="shared" si="9"/>
        <v>0</v>
      </c>
      <c r="CG30" s="35"/>
      <c r="CH30" s="38">
        <f t="shared" ref="CH30:EG30" si="10">SUM(CH8:CH29)</f>
        <v>0</v>
      </c>
      <c r="CI30" s="38">
        <f t="shared" si="10"/>
        <v>0</v>
      </c>
      <c r="CJ30" s="38">
        <f t="shared" si="10"/>
        <v>0</v>
      </c>
      <c r="CK30" s="38">
        <f t="shared" si="10"/>
        <v>1</v>
      </c>
      <c r="CL30" s="38">
        <f t="shared" si="10"/>
        <v>0</v>
      </c>
      <c r="CM30" s="38">
        <f t="shared" si="10"/>
        <v>0</v>
      </c>
      <c r="CN30" s="38">
        <f t="shared" si="10"/>
        <v>1</v>
      </c>
      <c r="CO30" s="38">
        <f t="shared" si="10"/>
        <v>0</v>
      </c>
      <c r="CP30" s="38">
        <f t="shared" si="10"/>
        <v>1</v>
      </c>
      <c r="CQ30" s="38">
        <f t="shared" si="10"/>
        <v>0</v>
      </c>
      <c r="CR30" s="38">
        <f t="shared" si="10"/>
        <v>0</v>
      </c>
      <c r="CS30" s="38">
        <f t="shared" si="10"/>
        <v>0</v>
      </c>
      <c r="CT30" s="38">
        <f t="shared" si="10"/>
        <v>0</v>
      </c>
      <c r="CU30" s="38">
        <f t="shared" si="10"/>
        <v>0</v>
      </c>
      <c r="CV30" s="38">
        <f t="shared" si="10"/>
        <v>0</v>
      </c>
      <c r="CW30" s="38">
        <f t="shared" si="10"/>
        <v>0</v>
      </c>
      <c r="CX30" s="38">
        <f t="shared" si="10"/>
        <v>0</v>
      </c>
      <c r="CY30" s="38">
        <f t="shared" si="10"/>
        <v>0</v>
      </c>
      <c r="CZ30" s="38">
        <f t="shared" si="10"/>
        <v>0</v>
      </c>
      <c r="DA30" s="38">
        <f t="shared" si="10"/>
        <v>1</v>
      </c>
      <c r="DB30" s="38">
        <f t="shared" si="10"/>
        <v>0</v>
      </c>
      <c r="DC30" s="38">
        <f t="shared" si="10"/>
        <v>1</v>
      </c>
      <c r="DD30" s="38">
        <f t="shared" si="10"/>
        <v>0</v>
      </c>
      <c r="DE30" s="38">
        <f t="shared" si="10"/>
        <v>0</v>
      </c>
      <c r="DF30" s="38">
        <f t="shared" si="10"/>
        <v>0</v>
      </c>
      <c r="DG30" s="38">
        <f t="shared" si="10"/>
        <v>0</v>
      </c>
      <c r="DH30" s="38">
        <f t="shared" si="10"/>
        <v>0</v>
      </c>
      <c r="DI30" s="38">
        <f t="shared" si="10"/>
        <v>0</v>
      </c>
      <c r="DJ30" s="38">
        <f t="shared" si="10"/>
        <v>0</v>
      </c>
      <c r="DK30" s="38">
        <f t="shared" si="10"/>
        <v>0</v>
      </c>
      <c r="DL30" s="38">
        <f t="shared" si="10"/>
        <v>0</v>
      </c>
      <c r="DM30" s="38">
        <f t="shared" si="10"/>
        <v>0</v>
      </c>
      <c r="DN30" s="38">
        <f t="shared" si="10"/>
        <v>0</v>
      </c>
      <c r="DO30" s="38">
        <f t="shared" si="10"/>
        <v>0</v>
      </c>
      <c r="DP30" s="38">
        <f t="shared" si="10"/>
        <v>0</v>
      </c>
      <c r="DQ30" s="38">
        <f t="shared" si="10"/>
        <v>0</v>
      </c>
      <c r="DR30" s="38">
        <f t="shared" si="10"/>
        <v>0</v>
      </c>
      <c r="DS30" s="61">
        <f t="shared" si="10"/>
        <v>0</v>
      </c>
      <c r="DT30" s="61">
        <f t="shared" si="10"/>
        <v>0</v>
      </c>
      <c r="DU30" s="61">
        <f t="shared" si="10"/>
        <v>1</v>
      </c>
      <c r="DV30" s="61">
        <f t="shared" si="10"/>
        <v>0</v>
      </c>
      <c r="DW30" s="61">
        <f t="shared" si="10"/>
        <v>0</v>
      </c>
      <c r="DX30" s="61">
        <f t="shared" si="10"/>
        <v>0</v>
      </c>
      <c r="DY30" s="61">
        <f t="shared" si="10"/>
        <v>0</v>
      </c>
      <c r="DZ30" s="61">
        <f t="shared" si="10"/>
        <v>0</v>
      </c>
      <c r="EA30" s="61">
        <f t="shared" si="10"/>
        <v>1</v>
      </c>
      <c r="EB30" s="61">
        <f t="shared" si="10"/>
        <v>2</v>
      </c>
      <c r="EC30" s="61">
        <f t="shared" si="10"/>
        <v>0</v>
      </c>
      <c r="ED30" s="61">
        <f t="shared" si="10"/>
        <v>0</v>
      </c>
      <c r="EE30" s="61">
        <f t="shared" si="10"/>
        <v>1</v>
      </c>
      <c r="EF30" s="61">
        <f t="shared" si="10"/>
        <v>1</v>
      </c>
      <c r="EG30" s="61">
        <f t="shared" si="10"/>
        <v>0</v>
      </c>
      <c r="EH30" s="59"/>
      <c r="EI30" s="61">
        <f t="shared" ref="EI30:FV30" si="11">SUM(EI8:EI29)</f>
        <v>0</v>
      </c>
      <c r="EJ30" s="61">
        <f t="shared" si="11"/>
        <v>0</v>
      </c>
      <c r="EK30" s="61">
        <f t="shared" si="11"/>
        <v>0</v>
      </c>
      <c r="EL30" s="61">
        <f t="shared" si="11"/>
        <v>0</v>
      </c>
      <c r="EM30" s="61">
        <f t="shared" si="11"/>
        <v>0</v>
      </c>
      <c r="EN30" s="61">
        <f t="shared" si="11"/>
        <v>0</v>
      </c>
      <c r="EO30" s="61">
        <f t="shared" si="11"/>
        <v>0</v>
      </c>
      <c r="EP30" s="61">
        <f t="shared" si="11"/>
        <v>0</v>
      </c>
      <c r="EQ30" s="61">
        <f t="shared" si="11"/>
        <v>0</v>
      </c>
      <c r="ER30" s="61">
        <f t="shared" si="11"/>
        <v>0</v>
      </c>
      <c r="ES30" s="61">
        <f t="shared" si="11"/>
        <v>1</v>
      </c>
      <c r="ET30" s="61">
        <f t="shared" si="11"/>
        <v>0</v>
      </c>
      <c r="EU30" s="61">
        <f t="shared" si="11"/>
        <v>0</v>
      </c>
      <c r="EV30" s="61">
        <f t="shared" si="11"/>
        <v>0</v>
      </c>
      <c r="EW30" s="61">
        <f t="shared" si="11"/>
        <v>0</v>
      </c>
      <c r="EX30" s="61">
        <f t="shared" si="11"/>
        <v>0</v>
      </c>
      <c r="EY30" s="61">
        <f t="shared" si="11"/>
        <v>1</v>
      </c>
      <c r="EZ30" s="61">
        <f t="shared" si="11"/>
        <v>0</v>
      </c>
      <c r="FA30" s="61">
        <f t="shared" si="11"/>
        <v>1</v>
      </c>
      <c r="FB30" s="61">
        <f t="shared" si="11"/>
        <v>0</v>
      </c>
      <c r="FC30" s="61">
        <f t="shared" si="11"/>
        <v>0</v>
      </c>
      <c r="FD30" s="61">
        <f t="shared" si="11"/>
        <v>0</v>
      </c>
      <c r="FE30" s="61">
        <f t="shared" si="11"/>
        <v>0</v>
      </c>
      <c r="FF30" s="61">
        <f t="shared" si="11"/>
        <v>0</v>
      </c>
      <c r="FG30" s="61">
        <f t="shared" si="11"/>
        <v>2</v>
      </c>
      <c r="FH30" s="61">
        <f t="shared" si="11"/>
        <v>2</v>
      </c>
      <c r="FI30" s="61">
        <f t="shared" si="11"/>
        <v>0</v>
      </c>
      <c r="FJ30" s="61">
        <f t="shared" si="11"/>
        <v>1</v>
      </c>
      <c r="FK30" s="61">
        <f t="shared" si="11"/>
        <v>2</v>
      </c>
      <c r="FL30" s="61">
        <f t="shared" si="11"/>
        <v>2</v>
      </c>
      <c r="FM30" s="61">
        <f t="shared" si="11"/>
        <v>2</v>
      </c>
      <c r="FN30" s="38">
        <f t="shared" si="11"/>
        <v>1</v>
      </c>
      <c r="FO30" s="38">
        <f t="shared" si="11"/>
        <v>0</v>
      </c>
      <c r="FP30" s="38">
        <f t="shared" si="11"/>
        <v>1</v>
      </c>
      <c r="FQ30" s="38">
        <f t="shared" si="11"/>
        <v>3</v>
      </c>
      <c r="FR30" s="38">
        <f t="shared" si="11"/>
        <v>1</v>
      </c>
      <c r="FS30" s="38">
        <f t="shared" si="11"/>
        <v>0</v>
      </c>
      <c r="FT30" s="38">
        <f t="shared" si="11"/>
        <v>0</v>
      </c>
      <c r="FU30" s="38">
        <f t="shared" si="11"/>
        <v>0</v>
      </c>
      <c r="FV30" s="38">
        <f t="shared" si="11"/>
        <v>0</v>
      </c>
      <c r="FW30" s="38"/>
      <c r="FX30" s="38"/>
      <c r="FY30" s="38"/>
      <c r="FZ30" s="44" t="e">
        <f t="shared" si="6"/>
        <v>#DIV/0!</v>
      </c>
    </row>
    <row r="31" spans="1:182" ht="15.75" customHeight="1">
      <c r="A31" s="30" t="s">
        <v>31</v>
      </c>
      <c r="B31" s="30" t="s">
        <v>75</v>
      </c>
      <c r="C31" s="41">
        <v>102</v>
      </c>
      <c r="D31" s="31"/>
      <c r="E31" s="31"/>
      <c r="F31" s="32"/>
      <c r="G31" s="32"/>
      <c r="H31" s="32"/>
      <c r="I31" s="32"/>
      <c r="J31" s="32"/>
      <c r="K31" s="32"/>
      <c r="L31" s="33">
        <v>1</v>
      </c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5"/>
      <c r="AD31" s="35"/>
      <c r="AE31" s="35"/>
      <c r="AF31" s="35"/>
      <c r="AG31" s="35"/>
      <c r="AH31" s="35"/>
      <c r="AI31" s="43">
        <v>1</v>
      </c>
      <c r="AJ31" s="35"/>
      <c r="AK31" s="35"/>
      <c r="AL31" s="35"/>
      <c r="AM31" s="35"/>
      <c r="AN31" s="35"/>
      <c r="AO31" s="35"/>
      <c r="AP31" s="35"/>
      <c r="AQ31" s="35"/>
      <c r="AR31" s="35"/>
      <c r="AS31" s="35">
        <f t="shared" ref="AS31:AS52" si="12">SUM(D31:AR31)</f>
        <v>2</v>
      </c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5"/>
      <c r="BQ31" s="35"/>
      <c r="BR31" s="35"/>
      <c r="BS31" s="36"/>
      <c r="BT31" s="36"/>
      <c r="BU31" s="35"/>
      <c r="BV31" s="35"/>
      <c r="BW31" s="43">
        <v>1</v>
      </c>
      <c r="BX31" s="35"/>
      <c r="BY31" s="35"/>
      <c r="BZ31" s="35"/>
      <c r="CA31" s="35"/>
      <c r="CB31" s="36"/>
      <c r="CC31" s="36"/>
      <c r="CD31" s="35"/>
      <c r="CE31" s="35"/>
      <c r="CF31" s="35"/>
      <c r="CG31" s="35">
        <f t="shared" ref="CG31:CG52" si="13">SUM(AT31:CF31)</f>
        <v>1</v>
      </c>
      <c r="CH31" s="35"/>
      <c r="CI31" s="35"/>
      <c r="CJ31" s="35"/>
      <c r="CK31" s="35"/>
      <c r="CL31" s="36"/>
      <c r="CM31" s="36"/>
      <c r="CN31" s="35"/>
      <c r="CO31" s="35"/>
      <c r="CP31" s="35"/>
      <c r="CQ31" s="35"/>
      <c r="CR31" s="35"/>
      <c r="CS31" s="35"/>
      <c r="CT31" s="35"/>
      <c r="CU31" s="36"/>
      <c r="CV31" s="36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>
        <f t="shared" ref="EH31:EH52" si="14">SUM(CH31:EG31)</f>
        <v>0</v>
      </c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61"/>
      <c r="FN31" s="38"/>
      <c r="FO31" s="38"/>
      <c r="FP31" s="38"/>
      <c r="FQ31" s="38"/>
      <c r="FR31" s="38"/>
      <c r="FS31" s="38"/>
      <c r="FT31" s="38"/>
      <c r="FU31" s="38"/>
      <c r="FV31" s="38"/>
      <c r="FW31" s="38">
        <f t="shared" ref="FW31:FW52" si="15">SUM(EI31:FV31)</f>
        <v>0</v>
      </c>
      <c r="FX31" s="38">
        <f t="shared" ref="FX31:FX41" si="16">C31</f>
        <v>102</v>
      </c>
      <c r="FY31" s="38">
        <f t="shared" ref="FY31:FY51" si="17">SUM(AS31+CG31+EH31+FW31)</f>
        <v>3</v>
      </c>
      <c r="FZ31" s="44">
        <f t="shared" si="6"/>
        <v>2.9411764705882351</v>
      </c>
    </row>
    <row r="32" spans="1:182" ht="15.75" customHeight="1">
      <c r="A32" s="30" t="s">
        <v>57</v>
      </c>
      <c r="B32" s="30" t="s">
        <v>75</v>
      </c>
      <c r="C32" s="41">
        <v>68</v>
      </c>
      <c r="D32" s="31"/>
      <c r="E32" s="31"/>
      <c r="F32" s="32"/>
      <c r="G32" s="32"/>
      <c r="H32" s="32"/>
      <c r="I32" s="32"/>
      <c r="J32" s="32"/>
      <c r="K32" s="32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>
        <f t="shared" si="12"/>
        <v>0</v>
      </c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5"/>
      <c r="BQ32" s="35"/>
      <c r="BR32" s="35"/>
      <c r="BS32" s="36"/>
      <c r="BT32" s="36"/>
      <c r="BU32" s="35"/>
      <c r="BV32" s="35"/>
      <c r="BW32" s="35"/>
      <c r="BX32" s="35"/>
      <c r="BY32" s="35"/>
      <c r="BZ32" s="35"/>
      <c r="CA32" s="35"/>
      <c r="CB32" s="36"/>
      <c r="CC32" s="36"/>
      <c r="CD32" s="43">
        <v>1</v>
      </c>
      <c r="CE32" s="35"/>
      <c r="CF32" s="35"/>
      <c r="CG32" s="35">
        <f t="shared" si="13"/>
        <v>1</v>
      </c>
      <c r="CH32" s="35"/>
      <c r="CI32" s="35"/>
      <c r="CJ32" s="35"/>
      <c r="CK32" s="35"/>
      <c r="CL32" s="36"/>
      <c r="CM32" s="36"/>
      <c r="CN32" s="35"/>
      <c r="CO32" s="35"/>
      <c r="CP32" s="35"/>
      <c r="CQ32" s="35"/>
      <c r="CR32" s="35"/>
      <c r="CS32" s="35"/>
      <c r="CT32" s="35"/>
      <c r="CU32" s="36"/>
      <c r="CV32" s="36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>
        <f t="shared" si="14"/>
        <v>0</v>
      </c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60">
        <v>1</v>
      </c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61"/>
      <c r="FN32" s="38"/>
      <c r="FO32" s="39">
        <v>1</v>
      </c>
      <c r="FP32" s="38"/>
      <c r="FQ32" s="38"/>
      <c r="FR32" s="38"/>
      <c r="FS32" s="38"/>
      <c r="FT32" s="38"/>
      <c r="FU32" s="38"/>
      <c r="FV32" s="38"/>
      <c r="FW32" s="38">
        <f t="shared" si="15"/>
        <v>2</v>
      </c>
      <c r="FX32" s="38">
        <f t="shared" si="16"/>
        <v>68</v>
      </c>
      <c r="FY32" s="38">
        <f t="shared" si="17"/>
        <v>3</v>
      </c>
      <c r="FZ32" s="44">
        <f t="shared" si="6"/>
        <v>4.4117647058823533</v>
      </c>
    </row>
    <row r="33" spans="1:184" ht="15.75" customHeight="1">
      <c r="A33" s="30" t="s">
        <v>34</v>
      </c>
      <c r="B33" s="30" t="s">
        <v>75</v>
      </c>
      <c r="C33" s="41">
        <v>17</v>
      </c>
      <c r="D33" s="31"/>
      <c r="E33" s="31"/>
      <c r="F33" s="32"/>
      <c r="G33" s="32"/>
      <c r="H33" s="32"/>
      <c r="I33" s="32"/>
      <c r="J33" s="32"/>
      <c r="K33" s="32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>
        <f t="shared" si="12"/>
        <v>0</v>
      </c>
      <c r="AT33" s="35"/>
      <c r="AU33" s="35"/>
      <c r="AV33" s="35"/>
      <c r="AW33" s="35"/>
      <c r="AX33" s="35"/>
      <c r="AY33" s="35"/>
      <c r="AZ33" s="35"/>
      <c r="BA33" s="36"/>
      <c r="BB33" s="36"/>
      <c r="BC33" s="35"/>
      <c r="BD33" s="35"/>
      <c r="BE33" s="35"/>
      <c r="BF33" s="35"/>
      <c r="BG33" s="35"/>
      <c r="BH33" s="35"/>
      <c r="BI33" s="35"/>
      <c r="BJ33" s="36"/>
      <c r="BK33" s="36"/>
      <c r="BL33" s="35"/>
      <c r="BM33" s="35"/>
      <c r="BN33" s="35"/>
      <c r="BO33" s="35"/>
      <c r="BP33" s="35"/>
      <c r="BQ33" s="35"/>
      <c r="BR33" s="35"/>
      <c r="BS33" s="36"/>
      <c r="BT33" s="36"/>
      <c r="BU33" s="35"/>
      <c r="BV33" s="35"/>
      <c r="BW33" s="35"/>
      <c r="BX33" s="35"/>
      <c r="BY33" s="35"/>
      <c r="BZ33" s="35"/>
      <c r="CA33" s="35"/>
      <c r="CB33" s="36"/>
      <c r="CC33" s="37">
        <v>1</v>
      </c>
      <c r="CD33" s="35"/>
      <c r="CE33" s="35"/>
      <c r="CF33" s="35"/>
      <c r="CG33" s="35">
        <f t="shared" si="13"/>
        <v>1</v>
      </c>
      <c r="CH33" s="35"/>
      <c r="CI33" s="35"/>
      <c r="CJ33" s="35"/>
      <c r="CK33" s="35"/>
      <c r="CL33" s="36"/>
      <c r="CM33" s="36"/>
      <c r="CN33" s="35"/>
      <c r="CO33" s="35"/>
      <c r="CP33" s="35"/>
      <c r="CQ33" s="35"/>
      <c r="CR33" s="35"/>
      <c r="CS33" s="35"/>
      <c r="CT33" s="35"/>
      <c r="CU33" s="36"/>
      <c r="CV33" s="36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>
        <f t="shared" si="14"/>
        <v>0</v>
      </c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60">
        <v>1</v>
      </c>
      <c r="FJ33" s="59"/>
      <c r="FK33" s="59"/>
      <c r="FL33" s="59"/>
      <c r="FM33" s="61"/>
      <c r="FN33" s="38"/>
      <c r="FO33" s="38"/>
      <c r="FP33" s="38"/>
      <c r="FQ33" s="38"/>
      <c r="FR33" s="38"/>
      <c r="FS33" s="38"/>
      <c r="FT33" s="38"/>
      <c r="FU33" s="38"/>
      <c r="FV33" s="38"/>
      <c r="FW33" s="38">
        <f t="shared" si="15"/>
        <v>1</v>
      </c>
      <c r="FX33" s="38">
        <f t="shared" si="16"/>
        <v>17</v>
      </c>
      <c r="FY33" s="38">
        <f t="shared" si="17"/>
        <v>2</v>
      </c>
      <c r="FZ33" s="44">
        <f t="shared" si="6"/>
        <v>11.76470588235294</v>
      </c>
    </row>
    <row r="34" spans="1:184" ht="15.75" customHeight="1">
      <c r="A34" s="30" t="s">
        <v>35</v>
      </c>
      <c r="B34" s="30" t="s">
        <v>75</v>
      </c>
      <c r="C34" s="41">
        <v>17</v>
      </c>
      <c r="D34" s="31"/>
      <c r="E34" s="31"/>
      <c r="F34" s="32"/>
      <c r="G34" s="32"/>
      <c r="H34" s="32"/>
      <c r="I34" s="32"/>
      <c r="J34" s="32"/>
      <c r="K34" s="32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>
        <f t="shared" si="12"/>
        <v>0</v>
      </c>
      <c r="AT34" s="35"/>
      <c r="AU34" s="35"/>
      <c r="AV34" s="35"/>
      <c r="AW34" s="35"/>
      <c r="AX34" s="35"/>
      <c r="AY34" s="35"/>
      <c r="AZ34" s="35"/>
      <c r="BA34" s="36"/>
      <c r="BB34" s="36"/>
      <c r="BC34" s="35"/>
      <c r="BD34" s="35"/>
      <c r="BE34" s="35"/>
      <c r="BF34" s="35"/>
      <c r="BG34" s="35"/>
      <c r="BH34" s="35"/>
      <c r="BI34" s="35"/>
      <c r="BJ34" s="36"/>
      <c r="BK34" s="36"/>
      <c r="BL34" s="35"/>
      <c r="BM34" s="35"/>
      <c r="BN34" s="35"/>
      <c r="BO34" s="35"/>
      <c r="BP34" s="35"/>
      <c r="BQ34" s="35"/>
      <c r="BR34" s="35"/>
      <c r="BS34" s="36"/>
      <c r="BT34" s="36"/>
      <c r="BU34" s="35"/>
      <c r="BV34" s="35"/>
      <c r="BW34" s="35"/>
      <c r="BX34" s="35"/>
      <c r="BY34" s="35"/>
      <c r="BZ34" s="43">
        <v>1</v>
      </c>
      <c r="CA34" s="35"/>
      <c r="CB34" s="36"/>
      <c r="CC34" s="36"/>
      <c r="CD34" s="35"/>
      <c r="CE34" s="35"/>
      <c r="CF34" s="35"/>
      <c r="CG34" s="35">
        <f t="shared" si="13"/>
        <v>1</v>
      </c>
      <c r="CH34" s="35"/>
      <c r="CI34" s="35"/>
      <c r="CJ34" s="35"/>
      <c r="CK34" s="35"/>
      <c r="CL34" s="36"/>
      <c r="CM34" s="36"/>
      <c r="CN34" s="35"/>
      <c r="CO34" s="35"/>
      <c r="CP34" s="35"/>
      <c r="CQ34" s="35"/>
      <c r="CR34" s="35"/>
      <c r="CS34" s="35"/>
      <c r="CT34" s="35"/>
      <c r="CU34" s="36"/>
      <c r="CV34" s="36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>
        <f t="shared" si="14"/>
        <v>0</v>
      </c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61"/>
      <c r="FN34" s="38"/>
      <c r="FO34" s="38"/>
      <c r="FP34" s="38"/>
      <c r="FQ34" s="39">
        <v>1</v>
      </c>
      <c r="FR34" s="38"/>
      <c r="FS34" s="38"/>
      <c r="FT34" s="38"/>
      <c r="FU34" s="38"/>
      <c r="FV34" s="38"/>
      <c r="FW34" s="38">
        <f t="shared" si="15"/>
        <v>1</v>
      </c>
      <c r="FX34" s="38">
        <f t="shared" si="16"/>
        <v>17</v>
      </c>
      <c r="FY34" s="38">
        <f t="shared" si="17"/>
        <v>2</v>
      </c>
      <c r="FZ34" s="44">
        <f t="shared" si="6"/>
        <v>11.76470588235294</v>
      </c>
    </row>
    <row r="35" spans="1:184" ht="15.75" customHeight="1">
      <c r="A35" s="30" t="s">
        <v>36</v>
      </c>
      <c r="B35" s="30" t="s">
        <v>75</v>
      </c>
      <c r="C35" s="41">
        <v>34</v>
      </c>
      <c r="D35" s="31"/>
      <c r="E35" s="31"/>
      <c r="F35" s="32"/>
      <c r="G35" s="32"/>
      <c r="H35" s="32"/>
      <c r="I35" s="32"/>
      <c r="J35" s="32"/>
      <c r="K35" s="32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>
        <f t="shared" si="12"/>
        <v>0</v>
      </c>
      <c r="AT35" s="35"/>
      <c r="AU35" s="35"/>
      <c r="AV35" s="35"/>
      <c r="AW35" s="35"/>
      <c r="AX35" s="35"/>
      <c r="AY35" s="35"/>
      <c r="AZ35" s="35"/>
      <c r="BA35" s="36"/>
      <c r="BB35" s="36"/>
      <c r="BC35" s="35"/>
      <c r="BD35" s="35"/>
      <c r="BE35" s="35"/>
      <c r="BF35" s="35"/>
      <c r="BG35" s="35"/>
      <c r="BH35" s="35"/>
      <c r="BI35" s="35"/>
      <c r="BJ35" s="36"/>
      <c r="BK35" s="36"/>
      <c r="BL35" s="35"/>
      <c r="BM35" s="35"/>
      <c r="BN35" s="35"/>
      <c r="BO35" s="35"/>
      <c r="BP35" s="35"/>
      <c r="BQ35" s="35"/>
      <c r="BR35" s="35"/>
      <c r="BS35" s="36"/>
      <c r="BT35" s="36"/>
      <c r="BU35" s="35"/>
      <c r="BV35" s="35"/>
      <c r="BW35" s="35"/>
      <c r="BX35" s="35"/>
      <c r="BY35" s="35"/>
      <c r="BZ35" s="35"/>
      <c r="CA35" s="35"/>
      <c r="CB35" s="36"/>
      <c r="CC35" s="36"/>
      <c r="CD35" s="35"/>
      <c r="CE35" s="35"/>
      <c r="CF35" s="35"/>
      <c r="CG35" s="35">
        <f t="shared" si="13"/>
        <v>0</v>
      </c>
      <c r="CH35" s="35"/>
      <c r="CI35" s="35"/>
      <c r="CJ35" s="35"/>
      <c r="CK35" s="35"/>
      <c r="CL35" s="36"/>
      <c r="CM35" s="36"/>
      <c r="CN35" s="35"/>
      <c r="CO35" s="35"/>
      <c r="CP35" s="35"/>
      <c r="CQ35" s="35"/>
      <c r="CR35" s="35"/>
      <c r="CS35" s="35"/>
      <c r="CT35" s="35"/>
      <c r="CU35" s="36"/>
      <c r="CV35" s="36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>
        <f t="shared" si="14"/>
        <v>0</v>
      </c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61"/>
      <c r="FN35" s="38"/>
      <c r="FO35" s="38"/>
      <c r="FP35" s="38"/>
      <c r="FQ35" s="38"/>
      <c r="FR35" s="38"/>
      <c r="FS35" s="38"/>
      <c r="FT35" s="38"/>
      <c r="FU35" s="38"/>
      <c r="FV35" s="38"/>
      <c r="FW35" s="38">
        <f t="shared" si="15"/>
        <v>0</v>
      </c>
      <c r="FX35" s="38">
        <f t="shared" si="16"/>
        <v>34</v>
      </c>
      <c r="FY35" s="38">
        <f t="shared" si="17"/>
        <v>0</v>
      </c>
      <c r="FZ35" s="44">
        <f t="shared" si="6"/>
        <v>0</v>
      </c>
    </row>
    <row r="36" spans="1:184" ht="15.75" customHeight="1">
      <c r="A36" s="30" t="s">
        <v>58</v>
      </c>
      <c r="B36" s="30" t="s">
        <v>75</v>
      </c>
      <c r="C36" s="41">
        <v>17</v>
      </c>
      <c r="D36" s="31"/>
      <c r="E36" s="31"/>
      <c r="F36" s="32"/>
      <c r="G36" s="32"/>
      <c r="H36" s="32"/>
      <c r="I36" s="32"/>
      <c r="J36" s="32"/>
      <c r="K36" s="32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>
        <f t="shared" si="12"/>
        <v>0</v>
      </c>
      <c r="AT36" s="35"/>
      <c r="AU36" s="35"/>
      <c r="AV36" s="35"/>
      <c r="AW36" s="35"/>
      <c r="AX36" s="35"/>
      <c r="AY36" s="35"/>
      <c r="AZ36" s="35"/>
      <c r="BA36" s="36"/>
      <c r="BB36" s="36"/>
      <c r="BC36" s="35"/>
      <c r="BD36" s="35"/>
      <c r="BE36" s="35"/>
      <c r="BF36" s="35"/>
      <c r="BG36" s="35"/>
      <c r="BH36" s="35"/>
      <c r="BI36" s="35"/>
      <c r="BJ36" s="36"/>
      <c r="BK36" s="36"/>
      <c r="BL36" s="35"/>
      <c r="BM36" s="35"/>
      <c r="BN36" s="35"/>
      <c r="BO36" s="35"/>
      <c r="BP36" s="35"/>
      <c r="BQ36" s="35"/>
      <c r="BR36" s="35"/>
      <c r="BS36" s="36"/>
      <c r="BT36" s="36"/>
      <c r="BU36" s="35"/>
      <c r="BV36" s="35"/>
      <c r="BW36" s="35"/>
      <c r="BX36" s="43">
        <v>1</v>
      </c>
      <c r="BY36" s="35"/>
      <c r="BZ36" s="35"/>
      <c r="CA36" s="35"/>
      <c r="CB36" s="36"/>
      <c r="CC36" s="36"/>
      <c r="CD36" s="35"/>
      <c r="CE36" s="35"/>
      <c r="CF36" s="35"/>
      <c r="CG36" s="35">
        <f t="shared" si="13"/>
        <v>1</v>
      </c>
      <c r="CH36" s="35"/>
      <c r="CI36" s="35"/>
      <c r="CJ36" s="35"/>
      <c r="CK36" s="35"/>
      <c r="CL36" s="36"/>
      <c r="CM36" s="36"/>
      <c r="CN36" s="35"/>
      <c r="CO36" s="35"/>
      <c r="CP36" s="35"/>
      <c r="CQ36" s="35"/>
      <c r="CR36" s="35"/>
      <c r="CS36" s="35"/>
      <c r="CT36" s="35"/>
      <c r="CU36" s="36"/>
      <c r="CV36" s="36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>
        <f t="shared" si="14"/>
        <v>0</v>
      </c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61"/>
      <c r="FN36" s="39">
        <v>1</v>
      </c>
      <c r="FO36" s="38"/>
      <c r="FP36" s="38"/>
      <c r="FQ36" s="38"/>
      <c r="FR36" s="38"/>
      <c r="FS36" s="38"/>
      <c r="FT36" s="38"/>
      <c r="FU36" s="38"/>
      <c r="FV36" s="38"/>
      <c r="FW36" s="38">
        <f t="shared" si="15"/>
        <v>1</v>
      </c>
      <c r="FX36" s="38">
        <f t="shared" si="16"/>
        <v>17</v>
      </c>
      <c r="FY36" s="38">
        <f t="shared" si="17"/>
        <v>2</v>
      </c>
      <c r="FZ36" s="44">
        <f t="shared" si="6"/>
        <v>11.76470588235294</v>
      </c>
    </row>
    <row r="37" spans="1:184" ht="15.75" customHeight="1">
      <c r="A37" s="30" t="s">
        <v>59</v>
      </c>
      <c r="B37" s="30" t="s">
        <v>75</v>
      </c>
      <c r="C37" s="41">
        <v>17</v>
      </c>
      <c r="D37" s="31"/>
      <c r="E37" s="31"/>
      <c r="F37" s="32"/>
      <c r="G37" s="32"/>
      <c r="H37" s="32"/>
      <c r="I37" s="32"/>
      <c r="J37" s="32"/>
      <c r="K37" s="32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>
        <f t="shared" si="12"/>
        <v>0</v>
      </c>
      <c r="AT37" s="35"/>
      <c r="AU37" s="35"/>
      <c r="AV37" s="35"/>
      <c r="AW37" s="35"/>
      <c r="AX37" s="35"/>
      <c r="AY37" s="35"/>
      <c r="AZ37" s="35"/>
      <c r="BA37" s="36"/>
      <c r="BB37" s="36"/>
      <c r="BC37" s="35"/>
      <c r="BD37" s="35"/>
      <c r="BE37" s="35"/>
      <c r="BF37" s="35"/>
      <c r="BG37" s="35"/>
      <c r="BH37" s="35"/>
      <c r="BI37" s="35"/>
      <c r="BJ37" s="36"/>
      <c r="BK37" s="36"/>
      <c r="BL37" s="35"/>
      <c r="BM37" s="35"/>
      <c r="BN37" s="35"/>
      <c r="BO37" s="35"/>
      <c r="BP37" s="35"/>
      <c r="BQ37" s="35"/>
      <c r="BR37" s="35"/>
      <c r="BS37" s="36"/>
      <c r="BT37" s="36"/>
      <c r="BU37" s="35"/>
      <c r="BV37" s="35"/>
      <c r="BW37" s="35"/>
      <c r="BX37" s="35"/>
      <c r="BY37" s="35"/>
      <c r="BZ37" s="43">
        <v>1</v>
      </c>
      <c r="CA37" s="35"/>
      <c r="CB37" s="36"/>
      <c r="CC37" s="36"/>
      <c r="CD37" s="35"/>
      <c r="CE37" s="35"/>
      <c r="CF37" s="35"/>
      <c r="CG37" s="35">
        <f t="shared" si="13"/>
        <v>1</v>
      </c>
      <c r="CH37" s="35"/>
      <c r="CI37" s="35"/>
      <c r="CJ37" s="35"/>
      <c r="CK37" s="35"/>
      <c r="CL37" s="36"/>
      <c r="CM37" s="36"/>
      <c r="CN37" s="35"/>
      <c r="CO37" s="35"/>
      <c r="CP37" s="35"/>
      <c r="CQ37" s="35"/>
      <c r="CR37" s="35"/>
      <c r="CS37" s="35"/>
      <c r="CT37" s="35"/>
      <c r="CU37" s="36"/>
      <c r="CV37" s="36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>
        <f t="shared" si="14"/>
        <v>0</v>
      </c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60">
        <v>1</v>
      </c>
      <c r="FM37" s="61"/>
      <c r="FN37" s="38"/>
      <c r="FO37" s="38"/>
      <c r="FP37" s="38"/>
      <c r="FQ37" s="38"/>
      <c r="FR37" s="38"/>
      <c r="FS37" s="38"/>
      <c r="FT37" s="38"/>
      <c r="FU37" s="38"/>
      <c r="FV37" s="38"/>
      <c r="FW37" s="38">
        <f t="shared" si="15"/>
        <v>1</v>
      </c>
      <c r="FX37" s="38">
        <f t="shared" si="16"/>
        <v>17</v>
      </c>
      <c r="FY37" s="38">
        <f t="shared" si="17"/>
        <v>2</v>
      </c>
      <c r="FZ37" s="44">
        <f t="shared" si="6"/>
        <v>11.76470588235294</v>
      </c>
    </row>
    <row r="38" spans="1:184" ht="15.75" customHeight="1">
      <c r="A38" s="30" t="s">
        <v>39</v>
      </c>
      <c r="B38" s="30" t="s">
        <v>75</v>
      </c>
      <c r="C38" s="41">
        <v>102</v>
      </c>
      <c r="D38" s="31"/>
      <c r="E38" s="31"/>
      <c r="F38" s="32"/>
      <c r="G38" s="32"/>
      <c r="H38" s="32"/>
      <c r="I38" s="32"/>
      <c r="J38" s="32"/>
      <c r="K38" s="32"/>
      <c r="L38" s="34"/>
      <c r="M38" s="34"/>
      <c r="N38" s="34"/>
      <c r="O38" s="33">
        <v>1</v>
      </c>
      <c r="P38" s="34"/>
      <c r="Q38" s="34"/>
      <c r="R38" s="34"/>
      <c r="S38" s="34"/>
      <c r="T38" s="34"/>
      <c r="U38" s="34"/>
      <c r="V38" s="33"/>
      <c r="W38" s="33">
        <v>1</v>
      </c>
      <c r="X38" s="34"/>
      <c r="Y38" s="34"/>
      <c r="Z38" s="34"/>
      <c r="AA38" s="34"/>
      <c r="AB38" s="34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>
        <f t="shared" si="12"/>
        <v>2</v>
      </c>
      <c r="AT38" s="35"/>
      <c r="AU38" s="35"/>
      <c r="AV38" s="35"/>
      <c r="AW38" s="43">
        <v>1</v>
      </c>
      <c r="AX38" s="35"/>
      <c r="AY38" s="35"/>
      <c r="AZ38" s="35"/>
      <c r="BA38" s="36"/>
      <c r="BB38" s="36"/>
      <c r="BC38" s="35"/>
      <c r="BD38" s="35"/>
      <c r="BE38" s="35"/>
      <c r="BF38" s="35"/>
      <c r="BG38" s="35"/>
      <c r="BH38" s="35"/>
      <c r="BI38" s="43">
        <v>1</v>
      </c>
      <c r="BJ38" s="36"/>
      <c r="BK38" s="36"/>
      <c r="BL38" s="35"/>
      <c r="BM38" s="35"/>
      <c r="BN38" s="35"/>
      <c r="BO38" s="35"/>
      <c r="BP38" s="35"/>
      <c r="BQ38" s="35"/>
      <c r="BR38" s="35"/>
      <c r="BS38" s="36"/>
      <c r="BT38" s="37">
        <v>1</v>
      </c>
      <c r="BU38" s="35"/>
      <c r="BV38" s="35"/>
      <c r="BW38" s="35"/>
      <c r="BX38" s="35"/>
      <c r="BY38" s="35"/>
      <c r="BZ38" s="35"/>
      <c r="CA38" s="35"/>
      <c r="CB38" s="36"/>
      <c r="CC38" s="36"/>
      <c r="CD38" s="35"/>
      <c r="CE38" s="35"/>
      <c r="CF38" s="35"/>
      <c r="CG38" s="35">
        <f t="shared" si="13"/>
        <v>3</v>
      </c>
      <c r="CH38" s="35"/>
      <c r="CI38" s="43">
        <v>1</v>
      </c>
      <c r="CJ38" s="35"/>
      <c r="CK38" s="35"/>
      <c r="CL38" s="36"/>
      <c r="CM38" s="36"/>
      <c r="CN38" s="35"/>
      <c r="CO38" s="35"/>
      <c r="CP38" s="35"/>
      <c r="CQ38" s="35"/>
      <c r="CR38" s="35"/>
      <c r="CS38" s="35"/>
      <c r="CT38" s="35"/>
      <c r="CU38" s="36"/>
      <c r="CV38" s="36"/>
      <c r="CW38" s="31"/>
      <c r="CX38" s="42">
        <v>1</v>
      </c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59"/>
      <c r="DT38" s="59"/>
      <c r="DU38" s="59"/>
      <c r="DV38" s="59"/>
      <c r="DW38" s="59"/>
      <c r="DX38" s="59"/>
      <c r="DY38" s="59"/>
      <c r="DZ38" s="59"/>
      <c r="EA38" s="59"/>
      <c r="EB38" s="60">
        <v>1</v>
      </c>
      <c r="EC38" s="59"/>
      <c r="ED38" s="59"/>
      <c r="EE38" s="59"/>
      <c r="EF38" s="59"/>
      <c r="EG38" s="59"/>
      <c r="EH38" s="59">
        <f t="shared" si="14"/>
        <v>3</v>
      </c>
      <c r="EI38" s="59"/>
      <c r="EJ38" s="59"/>
      <c r="EK38" s="59"/>
      <c r="EL38" s="59"/>
      <c r="EM38" s="59"/>
      <c r="EN38" s="59"/>
      <c r="EO38" s="59"/>
      <c r="EP38" s="59"/>
      <c r="EQ38" s="59"/>
      <c r="ER38" s="60">
        <v>1</v>
      </c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61"/>
      <c r="FN38" s="38"/>
      <c r="FO38" s="39">
        <v>1</v>
      </c>
      <c r="FP38" s="38"/>
      <c r="FQ38" s="38"/>
      <c r="FR38" s="38"/>
      <c r="FS38" s="38"/>
      <c r="FT38" s="38"/>
      <c r="FU38" s="38"/>
      <c r="FV38" s="38"/>
      <c r="FW38" s="38">
        <f t="shared" si="15"/>
        <v>2</v>
      </c>
      <c r="FX38" s="38">
        <f t="shared" si="16"/>
        <v>102</v>
      </c>
      <c r="FY38" s="38">
        <f t="shared" si="17"/>
        <v>10</v>
      </c>
      <c r="FZ38" s="44">
        <f t="shared" si="6"/>
        <v>9.8039215686274517</v>
      </c>
    </row>
    <row r="39" spans="1:184" ht="17.25">
      <c r="A39" s="30" t="s">
        <v>71</v>
      </c>
      <c r="B39" s="30" t="s">
        <v>75</v>
      </c>
      <c r="C39" s="41">
        <v>102</v>
      </c>
      <c r="D39" s="31"/>
      <c r="E39" s="31"/>
      <c r="F39" s="32"/>
      <c r="G39" s="32"/>
      <c r="H39" s="32"/>
      <c r="I39" s="32"/>
      <c r="J39" s="32"/>
      <c r="K39" s="32"/>
      <c r="L39" s="33">
        <v>1</v>
      </c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5"/>
      <c r="AD39" s="35"/>
      <c r="AE39" s="35"/>
      <c r="AF39" s="35"/>
      <c r="AG39" s="35"/>
      <c r="AH39" s="35"/>
      <c r="AI39" s="35"/>
      <c r="AJ39" s="35"/>
      <c r="AK39" s="35"/>
      <c r="AL39" s="43">
        <v>1</v>
      </c>
      <c r="AM39" s="35"/>
      <c r="AN39" s="35"/>
      <c r="AO39" s="35"/>
      <c r="AP39" s="35"/>
      <c r="AQ39" s="35"/>
      <c r="AR39" s="35"/>
      <c r="AS39" s="35">
        <f t="shared" si="12"/>
        <v>2</v>
      </c>
      <c r="AT39" s="35"/>
      <c r="AU39" s="43">
        <v>1</v>
      </c>
      <c r="AV39" s="35"/>
      <c r="AW39" s="35"/>
      <c r="AX39" s="35"/>
      <c r="AY39" s="35"/>
      <c r="AZ39" s="35"/>
      <c r="BA39" s="36"/>
      <c r="BB39" s="36"/>
      <c r="BC39" s="35"/>
      <c r="BD39" s="35"/>
      <c r="BE39" s="35"/>
      <c r="BF39" s="35"/>
      <c r="BG39" s="35"/>
      <c r="BH39" s="35"/>
      <c r="BI39" s="35"/>
      <c r="BJ39" s="36"/>
      <c r="BK39" s="36"/>
      <c r="BL39" s="35"/>
      <c r="BM39" s="35"/>
      <c r="BN39" s="35"/>
      <c r="BO39" s="35"/>
      <c r="BP39" s="35"/>
      <c r="BQ39" s="35"/>
      <c r="BR39" s="35"/>
      <c r="BS39" s="37">
        <v>1</v>
      </c>
      <c r="BT39" s="36"/>
      <c r="BU39" s="35"/>
      <c r="BV39" s="35"/>
      <c r="BW39" s="35"/>
      <c r="BX39" s="35"/>
      <c r="BY39" s="35"/>
      <c r="BZ39" s="35"/>
      <c r="CA39" s="35"/>
      <c r="CB39" s="36"/>
      <c r="CC39" s="36"/>
      <c r="CD39" s="35"/>
      <c r="CE39" s="35"/>
      <c r="CF39" s="35"/>
      <c r="CG39" s="35">
        <f t="shared" si="13"/>
        <v>2</v>
      </c>
      <c r="CH39" s="35"/>
      <c r="CI39" s="35"/>
      <c r="CJ39" s="35"/>
      <c r="CK39" s="35"/>
      <c r="CL39" s="36"/>
      <c r="CM39" s="36"/>
      <c r="CN39" s="43">
        <v>1</v>
      </c>
      <c r="CO39" s="35"/>
      <c r="CP39" s="35"/>
      <c r="CQ39" s="35"/>
      <c r="CR39" s="35"/>
      <c r="CS39" s="35"/>
      <c r="CT39" s="35"/>
      <c r="CU39" s="36"/>
      <c r="CV39" s="36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59"/>
      <c r="DT39" s="59"/>
      <c r="DU39" s="60">
        <v>1</v>
      </c>
      <c r="DV39" s="59"/>
      <c r="DW39" s="59"/>
      <c r="DX39" s="59"/>
      <c r="DY39" s="60"/>
      <c r="DZ39" s="59"/>
      <c r="EA39" s="59"/>
      <c r="EB39" s="59"/>
      <c r="EC39" s="59"/>
      <c r="ED39" s="59"/>
      <c r="EE39" s="60">
        <v>1</v>
      </c>
      <c r="EF39" s="59"/>
      <c r="EG39" s="59"/>
      <c r="EH39" s="59">
        <f t="shared" si="14"/>
        <v>3</v>
      </c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60">
        <v>1</v>
      </c>
      <c r="FH39" s="59"/>
      <c r="FI39" s="59"/>
      <c r="FJ39" s="59"/>
      <c r="FK39" s="59"/>
      <c r="FL39" s="59"/>
      <c r="FM39" s="61"/>
      <c r="FN39" s="38"/>
      <c r="FO39" s="38"/>
      <c r="FP39" s="39">
        <v>1</v>
      </c>
      <c r="FQ39" s="38"/>
      <c r="FR39" s="38"/>
      <c r="FS39" s="38"/>
      <c r="FT39" s="38"/>
      <c r="FU39" s="38"/>
      <c r="FV39" s="38"/>
      <c r="FW39" s="38">
        <f t="shared" si="15"/>
        <v>2</v>
      </c>
      <c r="FX39" s="38">
        <f t="shared" si="16"/>
        <v>102</v>
      </c>
      <c r="FY39" s="38">
        <f t="shared" si="17"/>
        <v>9</v>
      </c>
      <c r="FZ39" s="44">
        <f t="shared" si="6"/>
        <v>8.8235294117647065</v>
      </c>
      <c r="GB39" s="52">
        <f>34-COUNTIF(D187:AJ187,"")</f>
        <v>1</v>
      </c>
    </row>
    <row r="40" spans="1:184" ht="17.25">
      <c r="A40" s="30" t="s">
        <v>72</v>
      </c>
      <c r="B40" s="30" t="s">
        <v>75</v>
      </c>
      <c r="C40" s="41">
        <v>68</v>
      </c>
      <c r="D40" s="31"/>
      <c r="E40" s="31"/>
      <c r="F40" s="32"/>
      <c r="G40" s="32"/>
      <c r="H40" s="32"/>
      <c r="I40" s="32"/>
      <c r="J40" s="32"/>
      <c r="K40" s="32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>
        <f t="shared" si="12"/>
        <v>0</v>
      </c>
      <c r="AT40" s="35"/>
      <c r="AU40" s="35"/>
      <c r="AV40" s="35"/>
      <c r="AW40" s="35"/>
      <c r="AX40" s="35"/>
      <c r="AY40" s="35"/>
      <c r="AZ40" s="35"/>
      <c r="BA40" s="36"/>
      <c r="BB40" s="36"/>
      <c r="BC40" s="35"/>
      <c r="BD40" s="35"/>
      <c r="BE40" s="35"/>
      <c r="BF40" s="35"/>
      <c r="BG40" s="35"/>
      <c r="BH40" s="35"/>
      <c r="BI40" s="35"/>
      <c r="BJ40" s="36"/>
      <c r="BK40" s="36"/>
      <c r="BL40" s="35"/>
      <c r="BM40" s="35"/>
      <c r="BN40" s="35"/>
      <c r="BO40" s="35"/>
      <c r="BP40" s="35"/>
      <c r="BQ40" s="35"/>
      <c r="BR40" s="35"/>
      <c r="BS40" s="36"/>
      <c r="BT40" s="36"/>
      <c r="BU40" s="35"/>
      <c r="BV40" s="35"/>
      <c r="BW40" s="35"/>
      <c r="BX40" s="35"/>
      <c r="BY40" s="35"/>
      <c r="BZ40" s="35"/>
      <c r="CA40" s="35"/>
      <c r="CB40" s="36"/>
      <c r="CC40" s="36"/>
      <c r="CD40" s="35"/>
      <c r="CE40" s="35"/>
      <c r="CF40" s="35"/>
      <c r="CG40" s="35">
        <f t="shared" si="13"/>
        <v>0</v>
      </c>
      <c r="CH40" s="35"/>
      <c r="CI40" s="35"/>
      <c r="CJ40" s="35"/>
      <c r="CK40" s="35"/>
      <c r="CL40" s="36"/>
      <c r="CM40" s="36"/>
      <c r="CN40" s="35"/>
      <c r="CO40" s="35"/>
      <c r="CP40" s="43">
        <v>1</v>
      </c>
      <c r="CQ40" s="35"/>
      <c r="CR40" s="35"/>
      <c r="CS40" s="35"/>
      <c r="CT40" s="35"/>
      <c r="CU40" s="36"/>
      <c r="CV40" s="36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59"/>
      <c r="DT40" s="59"/>
      <c r="DU40" s="59"/>
      <c r="DV40" s="59"/>
      <c r="DW40" s="59"/>
      <c r="DX40" s="59"/>
      <c r="DY40" s="59"/>
      <c r="DZ40" s="59"/>
      <c r="EA40" s="59"/>
      <c r="EB40" s="60">
        <v>1</v>
      </c>
      <c r="EC40" s="59"/>
      <c r="ED40" s="59"/>
      <c r="EE40" s="59"/>
      <c r="EF40" s="59"/>
      <c r="EG40" s="59"/>
      <c r="EH40" s="59">
        <f t="shared" si="14"/>
        <v>2</v>
      </c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60">
        <v>1</v>
      </c>
      <c r="FM40" s="61"/>
      <c r="FN40" s="38"/>
      <c r="FO40" s="38"/>
      <c r="FP40" s="38"/>
      <c r="FQ40" s="39">
        <v>1</v>
      </c>
      <c r="FR40" s="38"/>
      <c r="FS40" s="38"/>
      <c r="FT40" s="38"/>
      <c r="FU40" s="38"/>
      <c r="FV40" s="38"/>
      <c r="FW40" s="38">
        <f t="shared" si="15"/>
        <v>2</v>
      </c>
      <c r="FX40" s="38">
        <f t="shared" si="16"/>
        <v>68</v>
      </c>
      <c r="FY40" s="38">
        <f t="shared" si="17"/>
        <v>4</v>
      </c>
      <c r="FZ40" s="44">
        <f t="shared" si="6"/>
        <v>5.8823529411764701</v>
      </c>
    </row>
    <row r="41" spans="1:184" ht="17.25">
      <c r="A41" s="30" t="s">
        <v>73</v>
      </c>
      <c r="B41" s="30" t="s">
        <v>75</v>
      </c>
      <c r="C41" s="41">
        <v>34</v>
      </c>
      <c r="D41" s="31"/>
      <c r="E41" s="31"/>
      <c r="F41" s="32"/>
      <c r="G41" s="32"/>
      <c r="H41" s="32"/>
      <c r="I41" s="32"/>
      <c r="J41" s="32"/>
      <c r="K41" s="32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>
        <f t="shared" si="12"/>
        <v>0</v>
      </c>
      <c r="AT41" s="35"/>
      <c r="AU41" s="35"/>
      <c r="AV41" s="35"/>
      <c r="AW41" s="35"/>
      <c r="AX41" s="35"/>
      <c r="AY41" s="35"/>
      <c r="AZ41" s="35"/>
      <c r="BA41" s="36"/>
      <c r="BB41" s="36"/>
      <c r="BC41" s="35"/>
      <c r="BD41" s="35"/>
      <c r="BE41" s="35"/>
      <c r="BF41" s="35"/>
      <c r="BG41" s="35"/>
      <c r="BH41" s="35"/>
      <c r="BI41" s="35"/>
      <c r="BJ41" s="36"/>
      <c r="BK41" s="36"/>
      <c r="BL41" s="35"/>
      <c r="BM41" s="35"/>
      <c r="BN41" s="35"/>
      <c r="BO41" s="35"/>
      <c r="BP41" s="35"/>
      <c r="BQ41" s="35"/>
      <c r="BR41" s="35"/>
      <c r="BS41" s="36"/>
      <c r="BT41" s="36"/>
      <c r="BU41" s="35"/>
      <c r="BV41" s="35"/>
      <c r="BW41" s="35"/>
      <c r="BX41" s="35"/>
      <c r="BY41" s="35"/>
      <c r="BZ41" s="35"/>
      <c r="CA41" s="35"/>
      <c r="CB41" s="36"/>
      <c r="CC41" s="36"/>
      <c r="CD41" s="35"/>
      <c r="CE41" s="35"/>
      <c r="CF41" s="35"/>
      <c r="CG41" s="35">
        <f t="shared" si="13"/>
        <v>0</v>
      </c>
      <c r="CH41" s="35"/>
      <c r="CI41" s="35"/>
      <c r="CJ41" s="35"/>
      <c r="CK41" s="35"/>
      <c r="CL41" s="36"/>
      <c r="CM41" s="36"/>
      <c r="CN41" s="35"/>
      <c r="CO41" s="35"/>
      <c r="CP41" s="35"/>
      <c r="CQ41" s="35"/>
      <c r="CR41" s="35"/>
      <c r="CS41" s="35"/>
      <c r="CT41" s="35"/>
      <c r="CU41" s="36"/>
      <c r="CV41" s="36"/>
      <c r="CW41" s="31"/>
      <c r="CX41" s="31"/>
      <c r="CY41" s="31"/>
      <c r="CZ41" s="31"/>
      <c r="DA41" s="31"/>
      <c r="DB41" s="31"/>
      <c r="DC41" s="42">
        <v>1</v>
      </c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59"/>
      <c r="DT41" s="59"/>
      <c r="DU41" s="59"/>
      <c r="DV41" s="59"/>
      <c r="DW41" s="59"/>
      <c r="DX41" s="59"/>
      <c r="DY41" s="59"/>
      <c r="DZ41" s="59"/>
      <c r="EA41" s="60">
        <v>1</v>
      </c>
      <c r="EB41" s="59"/>
      <c r="EC41" s="59"/>
      <c r="ED41" s="59"/>
      <c r="EE41" s="59"/>
      <c r="EF41" s="59"/>
      <c r="EG41" s="59"/>
      <c r="EH41" s="59">
        <f t="shared" si="14"/>
        <v>2</v>
      </c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60">
        <v>1</v>
      </c>
      <c r="FL41" s="59"/>
      <c r="FM41" s="61"/>
      <c r="FN41" s="38"/>
      <c r="FO41" s="38"/>
      <c r="FP41" s="38"/>
      <c r="FQ41" s="38"/>
      <c r="FR41" s="38"/>
      <c r="FS41" s="38"/>
      <c r="FT41" s="38"/>
      <c r="FU41" s="38"/>
      <c r="FV41" s="38"/>
      <c r="FW41" s="38">
        <f t="shared" si="15"/>
        <v>1</v>
      </c>
      <c r="FX41" s="38">
        <f t="shared" si="16"/>
        <v>34</v>
      </c>
      <c r="FY41" s="38">
        <f t="shared" si="17"/>
        <v>3</v>
      </c>
      <c r="FZ41" s="44">
        <f t="shared" si="6"/>
        <v>8.8235294117647065</v>
      </c>
    </row>
    <row r="42" spans="1:184" ht="15.75" customHeight="1">
      <c r="A42" s="30" t="s">
        <v>60</v>
      </c>
      <c r="B42" s="30" t="s">
        <v>75</v>
      </c>
      <c r="C42" s="41">
        <v>68</v>
      </c>
      <c r="D42" s="31"/>
      <c r="E42" s="31"/>
      <c r="F42" s="32"/>
      <c r="G42" s="32"/>
      <c r="H42" s="32"/>
      <c r="I42" s="32"/>
      <c r="J42" s="32"/>
      <c r="K42" s="32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>
        <f t="shared" si="12"/>
        <v>0</v>
      </c>
      <c r="AT42" s="35"/>
      <c r="AU42" s="35"/>
      <c r="AV42" s="35"/>
      <c r="AW42" s="35"/>
      <c r="AX42" s="35"/>
      <c r="AY42" s="35"/>
      <c r="AZ42" s="35"/>
      <c r="BA42" s="36"/>
      <c r="BB42" s="36"/>
      <c r="BC42" s="35"/>
      <c r="BD42" s="35"/>
      <c r="BE42" s="35"/>
      <c r="BF42" s="35"/>
      <c r="BG42" s="43">
        <v>1</v>
      </c>
      <c r="BH42" s="35"/>
      <c r="BI42" s="35"/>
      <c r="BJ42" s="36"/>
      <c r="BK42" s="36"/>
      <c r="BL42" s="35"/>
      <c r="BM42" s="35"/>
      <c r="BN42" s="35"/>
      <c r="BO42" s="35"/>
      <c r="BP42" s="35"/>
      <c r="BQ42" s="35"/>
      <c r="BR42" s="35"/>
      <c r="BS42" s="36"/>
      <c r="BT42" s="36"/>
      <c r="BU42" s="35"/>
      <c r="BV42" s="35"/>
      <c r="BW42" s="35"/>
      <c r="BX42" s="35"/>
      <c r="BY42" s="35"/>
      <c r="BZ42" s="35"/>
      <c r="CA42" s="35"/>
      <c r="CB42" s="36"/>
      <c r="CC42" s="36"/>
      <c r="CD42" s="35"/>
      <c r="CE42" s="35"/>
      <c r="CF42" s="35"/>
      <c r="CG42" s="35">
        <f t="shared" si="13"/>
        <v>1</v>
      </c>
      <c r="CH42" s="35"/>
      <c r="CI42" s="35"/>
      <c r="CJ42" s="35"/>
      <c r="CK42" s="35"/>
      <c r="CL42" s="36"/>
      <c r="CM42" s="36"/>
      <c r="CN42" s="35"/>
      <c r="CO42" s="35"/>
      <c r="CP42" s="35"/>
      <c r="CQ42" s="35"/>
      <c r="CR42" s="35"/>
      <c r="CS42" s="35"/>
      <c r="CT42" s="35"/>
      <c r="CU42" s="36"/>
      <c r="CV42" s="36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>
        <f t="shared" si="14"/>
        <v>0</v>
      </c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61"/>
      <c r="FN42" s="38"/>
      <c r="FO42" s="38"/>
      <c r="FP42" s="38"/>
      <c r="FQ42" s="39">
        <v>1</v>
      </c>
      <c r="FR42" s="38"/>
      <c r="FS42" s="38"/>
      <c r="FT42" s="38"/>
      <c r="FU42" s="38"/>
      <c r="FV42" s="38"/>
      <c r="FW42" s="38">
        <f t="shared" si="15"/>
        <v>1</v>
      </c>
      <c r="FX42" s="39">
        <v>68</v>
      </c>
      <c r="FY42" s="38">
        <f t="shared" si="17"/>
        <v>2</v>
      </c>
      <c r="FZ42" s="44">
        <f t="shared" si="6"/>
        <v>2.9411764705882351</v>
      </c>
    </row>
    <row r="43" spans="1:184" ht="15.75" customHeight="1">
      <c r="A43" s="30" t="s">
        <v>67</v>
      </c>
      <c r="B43" s="30" t="s">
        <v>75</v>
      </c>
      <c r="C43" s="41">
        <v>34</v>
      </c>
      <c r="D43" s="31"/>
      <c r="E43" s="31"/>
      <c r="F43" s="32"/>
      <c r="G43" s="32"/>
      <c r="H43" s="32"/>
      <c r="I43" s="32"/>
      <c r="J43" s="32"/>
      <c r="K43" s="32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>
        <f t="shared" si="12"/>
        <v>0</v>
      </c>
      <c r="AT43" s="35"/>
      <c r="AU43" s="35"/>
      <c r="AV43" s="35"/>
      <c r="AW43" s="35"/>
      <c r="AX43" s="35"/>
      <c r="AY43" s="35"/>
      <c r="AZ43" s="35"/>
      <c r="BA43" s="36"/>
      <c r="BB43" s="36"/>
      <c r="BC43" s="35"/>
      <c r="BD43" s="35"/>
      <c r="BE43" s="35"/>
      <c r="BF43" s="35"/>
      <c r="BG43" s="35"/>
      <c r="BH43" s="35"/>
      <c r="BI43" s="35"/>
      <c r="BJ43" s="36"/>
      <c r="BK43" s="37">
        <v>1</v>
      </c>
      <c r="BL43" s="35"/>
      <c r="BM43" s="35"/>
      <c r="BN43" s="35"/>
      <c r="BO43" s="35"/>
      <c r="BP43" s="35"/>
      <c r="BQ43" s="35"/>
      <c r="BR43" s="35"/>
      <c r="BS43" s="36"/>
      <c r="BT43" s="36"/>
      <c r="BU43" s="35"/>
      <c r="BV43" s="35"/>
      <c r="BW43" s="35"/>
      <c r="BX43" s="35"/>
      <c r="BY43" s="35"/>
      <c r="BZ43" s="35"/>
      <c r="CA43" s="35"/>
      <c r="CB43" s="36"/>
      <c r="CC43" s="36"/>
      <c r="CD43" s="35"/>
      <c r="CE43" s="35"/>
      <c r="CF43" s="35"/>
      <c r="CG43" s="35">
        <f t="shared" si="13"/>
        <v>1</v>
      </c>
      <c r="CH43" s="35"/>
      <c r="CI43" s="35"/>
      <c r="CJ43" s="35"/>
      <c r="CK43" s="35"/>
      <c r="CL43" s="36"/>
      <c r="CM43" s="36"/>
      <c r="CN43" s="35"/>
      <c r="CO43" s="35"/>
      <c r="CP43" s="35"/>
      <c r="CQ43" s="35"/>
      <c r="CR43" s="35"/>
      <c r="CS43" s="35"/>
      <c r="CT43" s="35"/>
      <c r="CU43" s="36"/>
      <c r="CV43" s="36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>
        <f t="shared" si="14"/>
        <v>0</v>
      </c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60">
        <v>1</v>
      </c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61"/>
      <c r="FN43" s="38"/>
      <c r="FO43" s="38"/>
      <c r="FP43" s="38"/>
      <c r="FQ43" s="38"/>
      <c r="FR43" s="38"/>
      <c r="FS43" s="38"/>
      <c r="FT43" s="38"/>
      <c r="FU43" s="38"/>
      <c r="FV43" s="38"/>
      <c r="FW43" s="38">
        <f t="shared" si="15"/>
        <v>1</v>
      </c>
      <c r="FX43" s="38">
        <f t="shared" ref="FX43:FX52" si="18">C43</f>
        <v>34</v>
      </c>
      <c r="FY43" s="38">
        <f t="shared" si="17"/>
        <v>2</v>
      </c>
      <c r="FZ43" s="44">
        <f t="shared" si="6"/>
        <v>5.8823529411764701</v>
      </c>
    </row>
    <row r="44" spans="1:184" ht="15.75" customHeight="1">
      <c r="A44" s="30" t="s">
        <v>61</v>
      </c>
      <c r="B44" s="30" t="s">
        <v>75</v>
      </c>
      <c r="C44" s="41">
        <v>68</v>
      </c>
      <c r="D44" s="31"/>
      <c r="E44" s="31"/>
      <c r="F44" s="32"/>
      <c r="G44" s="32"/>
      <c r="H44" s="32"/>
      <c r="I44" s="32"/>
      <c r="J44" s="32"/>
      <c r="K44" s="32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>
        <f t="shared" si="12"/>
        <v>0</v>
      </c>
      <c r="AT44" s="35"/>
      <c r="AU44" s="35"/>
      <c r="AV44" s="35"/>
      <c r="AW44" s="35"/>
      <c r="AX44" s="35"/>
      <c r="AY44" s="35"/>
      <c r="AZ44" s="35"/>
      <c r="BA44" s="36"/>
      <c r="BB44" s="36"/>
      <c r="BC44" s="35"/>
      <c r="BD44" s="35"/>
      <c r="BE44" s="35"/>
      <c r="BF44" s="35"/>
      <c r="BG44" s="35"/>
      <c r="BH44" s="35"/>
      <c r="BI44" s="35"/>
      <c r="BJ44" s="36"/>
      <c r="BK44" s="36"/>
      <c r="BL44" s="35"/>
      <c r="BM44" s="35"/>
      <c r="BN44" s="35"/>
      <c r="BO44" s="35"/>
      <c r="BP44" s="35"/>
      <c r="BQ44" s="35"/>
      <c r="BR44" s="35"/>
      <c r="BS44" s="36"/>
      <c r="BT44" s="36"/>
      <c r="BU44" s="35"/>
      <c r="BV44" s="35"/>
      <c r="BW44" s="35"/>
      <c r="BX44" s="35"/>
      <c r="BY44" s="35"/>
      <c r="BZ44" s="35"/>
      <c r="CA44" s="35"/>
      <c r="CB44" s="36"/>
      <c r="CC44" s="36"/>
      <c r="CD44" s="35"/>
      <c r="CE44" s="35"/>
      <c r="CF44" s="35"/>
      <c r="CG44" s="35">
        <f t="shared" si="13"/>
        <v>0</v>
      </c>
      <c r="CH44" s="35"/>
      <c r="CI44" s="35"/>
      <c r="CJ44" s="35"/>
      <c r="CK44" s="35"/>
      <c r="CL44" s="36"/>
      <c r="CM44" s="36"/>
      <c r="CN44" s="35"/>
      <c r="CO44" s="35"/>
      <c r="CP44" s="35"/>
      <c r="CQ44" s="35"/>
      <c r="CR44" s="35"/>
      <c r="CS44" s="35"/>
      <c r="CT44" s="35"/>
      <c r="CU44" s="36"/>
      <c r="CV44" s="36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>
        <f t="shared" si="14"/>
        <v>0</v>
      </c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61"/>
      <c r="FN44" s="38"/>
      <c r="FO44" s="38"/>
      <c r="FP44" s="38"/>
      <c r="FQ44" s="38"/>
      <c r="FR44" s="38"/>
      <c r="FS44" s="38"/>
      <c r="FT44" s="38"/>
      <c r="FU44" s="38"/>
      <c r="FV44" s="38"/>
      <c r="FW44" s="38">
        <f t="shared" si="15"/>
        <v>0</v>
      </c>
      <c r="FX44" s="38">
        <f t="shared" si="18"/>
        <v>68</v>
      </c>
      <c r="FY44" s="38">
        <f t="shared" si="17"/>
        <v>0</v>
      </c>
      <c r="FZ44" s="44">
        <f t="shared" si="6"/>
        <v>0</v>
      </c>
    </row>
    <row r="45" spans="1:184" ht="15.75" customHeight="1">
      <c r="A45" s="30" t="s">
        <v>74</v>
      </c>
      <c r="B45" s="30" t="s">
        <v>75</v>
      </c>
      <c r="C45" s="41">
        <v>68</v>
      </c>
      <c r="D45" s="31"/>
      <c r="E45" s="31"/>
      <c r="F45" s="32"/>
      <c r="G45" s="32"/>
      <c r="H45" s="32"/>
      <c r="I45" s="32"/>
      <c r="J45" s="32"/>
      <c r="K45" s="32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>
        <f t="shared" si="12"/>
        <v>0</v>
      </c>
      <c r="AT45" s="35"/>
      <c r="AU45" s="35"/>
      <c r="AV45" s="35"/>
      <c r="AW45" s="35"/>
      <c r="AX45" s="35"/>
      <c r="AY45" s="35"/>
      <c r="AZ45" s="35"/>
      <c r="BA45" s="36"/>
      <c r="BB45" s="36"/>
      <c r="BC45" s="35"/>
      <c r="BD45" s="35"/>
      <c r="BE45" s="35"/>
      <c r="BF45" s="35"/>
      <c r="BG45" s="35"/>
      <c r="BH45" s="35"/>
      <c r="BI45" s="35"/>
      <c r="BJ45" s="36"/>
      <c r="BK45" s="36"/>
      <c r="BL45" s="35"/>
      <c r="BM45" s="35"/>
      <c r="BN45" s="35"/>
      <c r="BO45" s="35"/>
      <c r="BP45" s="35"/>
      <c r="BQ45" s="35"/>
      <c r="BR45" s="35"/>
      <c r="BS45" s="36"/>
      <c r="BT45" s="36"/>
      <c r="BU45" s="35"/>
      <c r="BV45" s="35"/>
      <c r="BW45" s="35"/>
      <c r="BX45" s="35"/>
      <c r="BY45" s="35"/>
      <c r="BZ45" s="43">
        <v>1</v>
      </c>
      <c r="CA45" s="35"/>
      <c r="CB45" s="36"/>
      <c r="CC45" s="36"/>
      <c r="CD45" s="35"/>
      <c r="CE45" s="35"/>
      <c r="CF45" s="35"/>
      <c r="CG45" s="35">
        <f t="shared" si="13"/>
        <v>1</v>
      </c>
      <c r="CH45" s="35"/>
      <c r="CI45" s="35"/>
      <c r="CJ45" s="35"/>
      <c r="CK45" s="35"/>
      <c r="CL45" s="36"/>
      <c r="CM45" s="36"/>
      <c r="CN45" s="35"/>
      <c r="CO45" s="35"/>
      <c r="CP45" s="35"/>
      <c r="CQ45" s="35"/>
      <c r="CR45" s="35"/>
      <c r="CS45" s="35"/>
      <c r="CT45" s="35"/>
      <c r="CU45" s="36"/>
      <c r="CV45" s="36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>
        <f t="shared" si="14"/>
        <v>0</v>
      </c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61"/>
      <c r="FN45" s="38"/>
      <c r="FO45" s="38"/>
      <c r="FP45" s="38"/>
      <c r="FQ45" s="38"/>
      <c r="FR45" s="38"/>
      <c r="FS45" s="39">
        <v>1</v>
      </c>
      <c r="FT45" s="38"/>
      <c r="FU45" s="38"/>
      <c r="FV45" s="38"/>
      <c r="FW45" s="38">
        <f t="shared" si="15"/>
        <v>1</v>
      </c>
      <c r="FX45" s="38">
        <f t="shared" si="18"/>
        <v>68</v>
      </c>
      <c r="FY45" s="38">
        <f t="shared" si="17"/>
        <v>2</v>
      </c>
      <c r="FZ45" s="44">
        <f t="shared" si="6"/>
        <v>2.9411764705882351</v>
      </c>
    </row>
    <row r="46" spans="1:184" ht="15.75" customHeight="1">
      <c r="A46" s="30" t="s">
        <v>62</v>
      </c>
      <c r="B46" s="30" t="s">
        <v>75</v>
      </c>
      <c r="C46" s="41">
        <v>34</v>
      </c>
      <c r="D46" s="31"/>
      <c r="E46" s="31"/>
      <c r="F46" s="32"/>
      <c r="G46" s="32"/>
      <c r="H46" s="32"/>
      <c r="I46" s="32"/>
      <c r="J46" s="32"/>
      <c r="K46" s="32"/>
      <c r="L46" s="33">
        <v>1</v>
      </c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>
        <f t="shared" si="12"/>
        <v>1</v>
      </c>
      <c r="AT46" s="35"/>
      <c r="AU46" s="35"/>
      <c r="AV46" s="35"/>
      <c r="AW46" s="35"/>
      <c r="AX46" s="35"/>
      <c r="AY46" s="35"/>
      <c r="AZ46" s="35"/>
      <c r="BA46" s="36"/>
      <c r="BB46" s="36"/>
      <c r="BC46" s="35"/>
      <c r="BD46" s="35"/>
      <c r="BE46" s="35"/>
      <c r="BF46" s="35"/>
      <c r="BG46" s="35"/>
      <c r="BH46" s="35"/>
      <c r="BI46" s="35"/>
      <c r="BJ46" s="36"/>
      <c r="BK46" s="36"/>
      <c r="BL46" s="35"/>
      <c r="BM46" s="35"/>
      <c r="BN46" s="35"/>
      <c r="BO46" s="35"/>
      <c r="BP46" s="35"/>
      <c r="BQ46" s="35"/>
      <c r="BR46" s="35"/>
      <c r="BS46" s="36"/>
      <c r="BT46" s="36"/>
      <c r="BU46" s="35"/>
      <c r="BV46" s="35"/>
      <c r="BW46" s="35"/>
      <c r="BX46" s="35"/>
      <c r="BY46" s="35"/>
      <c r="BZ46" s="35"/>
      <c r="CA46" s="35"/>
      <c r="CB46" s="36"/>
      <c r="CC46" s="36"/>
      <c r="CD46" s="35"/>
      <c r="CE46" s="35"/>
      <c r="CF46" s="35"/>
      <c r="CG46" s="35">
        <f t="shared" si="13"/>
        <v>0</v>
      </c>
      <c r="CH46" s="35"/>
      <c r="CI46" s="35"/>
      <c r="CJ46" s="35"/>
      <c r="CK46" s="35"/>
      <c r="CL46" s="36"/>
      <c r="CM46" s="36"/>
      <c r="CN46" s="35"/>
      <c r="CO46" s="35"/>
      <c r="CP46" s="35"/>
      <c r="CQ46" s="35"/>
      <c r="CR46" s="35"/>
      <c r="CS46" s="35"/>
      <c r="CT46" s="35"/>
      <c r="CU46" s="36"/>
      <c r="CV46" s="36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>
        <f t="shared" si="14"/>
        <v>0</v>
      </c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60">
        <v>1</v>
      </c>
      <c r="FM46" s="61"/>
      <c r="FN46" s="38"/>
      <c r="FO46" s="38"/>
      <c r="FP46" s="38"/>
      <c r="FQ46" s="38"/>
      <c r="FR46" s="38"/>
      <c r="FS46" s="38"/>
      <c r="FT46" s="38"/>
      <c r="FU46" s="38"/>
      <c r="FV46" s="38"/>
      <c r="FW46" s="38">
        <f t="shared" si="15"/>
        <v>1</v>
      </c>
      <c r="FX46" s="38">
        <f t="shared" si="18"/>
        <v>34</v>
      </c>
      <c r="FY46" s="38">
        <f t="shared" si="17"/>
        <v>2</v>
      </c>
      <c r="FZ46" s="44">
        <f t="shared" si="6"/>
        <v>5.8823529411764701</v>
      </c>
    </row>
    <row r="47" spans="1:184" ht="15.75" customHeight="1">
      <c r="A47" s="30" t="s">
        <v>43</v>
      </c>
      <c r="B47" s="30" t="s">
        <v>75</v>
      </c>
      <c r="C47" s="41">
        <v>17</v>
      </c>
      <c r="D47" s="31"/>
      <c r="E47" s="31"/>
      <c r="F47" s="32"/>
      <c r="G47" s="32"/>
      <c r="H47" s="32"/>
      <c r="I47" s="32"/>
      <c r="J47" s="32"/>
      <c r="K47" s="32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>
        <f t="shared" si="12"/>
        <v>0</v>
      </c>
      <c r="AT47" s="35"/>
      <c r="AU47" s="35"/>
      <c r="AV47" s="35"/>
      <c r="AW47" s="35"/>
      <c r="AX47" s="35"/>
      <c r="AY47" s="35"/>
      <c r="AZ47" s="35"/>
      <c r="BA47" s="36"/>
      <c r="BB47" s="36"/>
      <c r="BC47" s="35"/>
      <c r="BD47" s="35"/>
      <c r="BE47" s="35"/>
      <c r="BF47" s="35"/>
      <c r="BG47" s="35"/>
      <c r="BH47" s="35"/>
      <c r="BI47" s="35"/>
      <c r="BJ47" s="36"/>
      <c r="BK47" s="36"/>
      <c r="BL47" s="35"/>
      <c r="BM47" s="35"/>
      <c r="BN47" s="35"/>
      <c r="BO47" s="35"/>
      <c r="BP47" s="35"/>
      <c r="BQ47" s="35"/>
      <c r="BR47" s="35"/>
      <c r="BS47" s="36"/>
      <c r="BT47" s="36"/>
      <c r="BU47" s="35"/>
      <c r="BV47" s="35"/>
      <c r="BW47" s="35"/>
      <c r="BX47" s="35"/>
      <c r="BY47" s="35"/>
      <c r="BZ47" s="35"/>
      <c r="CA47" s="35"/>
      <c r="CB47" s="37">
        <v>1</v>
      </c>
      <c r="CC47" s="36"/>
      <c r="CD47" s="35"/>
      <c r="CE47" s="35"/>
      <c r="CF47" s="35"/>
      <c r="CG47" s="35">
        <f t="shared" si="13"/>
        <v>1</v>
      </c>
      <c r="CH47" s="35"/>
      <c r="CI47" s="35"/>
      <c r="CJ47" s="35"/>
      <c r="CK47" s="35"/>
      <c r="CL47" s="36"/>
      <c r="CM47" s="36"/>
      <c r="CN47" s="35"/>
      <c r="CO47" s="35"/>
      <c r="CP47" s="35"/>
      <c r="CQ47" s="35"/>
      <c r="CR47" s="35"/>
      <c r="CS47" s="35"/>
      <c r="CT47" s="35"/>
      <c r="CU47" s="36"/>
      <c r="CV47" s="36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>
        <f t="shared" si="14"/>
        <v>0</v>
      </c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60">
        <v>1</v>
      </c>
      <c r="FI47" s="59"/>
      <c r="FJ47" s="59"/>
      <c r="FK47" s="59"/>
      <c r="FL47" s="59"/>
      <c r="FM47" s="61"/>
      <c r="FN47" s="38"/>
      <c r="FO47" s="38"/>
      <c r="FP47" s="38"/>
      <c r="FQ47" s="38"/>
      <c r="FR47" s="38"/>
      <c r="FS47" s="38"/>
      <c r="FT47" s="38"/>
      <c r="FU47" s="38"/>
      <c r="FV47" s="38"/>
      <c r="FW47" s="38">
        <f t="shared" si="15"/>
        <v>1</v>
      </c>
      <c r="FX47" s="38">
        <f t="shared" si="18"/>
        <v>17</v>
      </c>
      <c r="FY47" s="38">
        <f t="shared" si="17"/>
        <v>2</v>
      </c>
      <c r="FZ47" s="44">
        <f t="shared" si="6"/>
        <v>11.76470588235294</v>
      </c>
    </row>
    <row r="48" spans="1:184" ht="15.75" customHeight="1">
      <c r="A48" s="30" t="s">
        <v>42</v>
      </c>
      <c r="B48" s="30" t="s">
        <v>75</v>
      </c>
      <c r="C48" s="41">
        <v>17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5">
        <f t="shared" si="12"/>
        <v>0</v>
      </c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42">
        <v>1</v>
      </c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5">
        <f t="shared" si="13"/>
        <v>1</v>
      </c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>
        <f t="shared" si="14"/>
        <v>0</v>
      </c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60">
        <v>1</v>
      </c>
      <c r="FM48" s="61"/>
      <c r="FN48" s="38"/>
      <c r="FO48" s="38"/>
      <c r="FP48" s="38"/>
      <c r="FQ48" s="38"/>
      <c r="FR48" s="38"/>
      <c r="FS48" s="38"/>
      <c r="FT48" s="38"/>
      <c r="FU48" s="38"/>
      <c r="FV48" s="38"/>
      <c r="FW48" s="38">
        <f t="shared" si="15"/>
        <v>1</v>
      </c>
      <c r="FX48" s="38">
        <f t="shared" si="18"/>
        <v>17</v>
      </c>
      <c r="FY48" s="38">
        <f t="shared" si="17"/>
        <v>2</v>
      </c>
      <c r="FZ48" s="44">
        <f t="shared" si="6"/>
        <v>11.76470588235294</v>
      </c>
    </row>
    <row r="49" spans="1:184" ht="15.75" customHeight="1">
      <c r="A49" s="53" t="s">
        <v>44</v>
      </c>
      <c r="B49" s="30" t="s">
        <v>75</v>
      </c>
      <c r="C49" s="41">
        <v>68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5">
        <f t="shared" si="12"/>
        <v>0</v>
      </c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42">
        <v>1</v>
      </c>
      <c r="BZ49" s="31"/>
      <c r="CA49" s="31"/>
      <c r="CB49" s="31"/>
      <c r="CC49" s="31"/>
      <c r="CD49" s="31"/>
      <c r="CE49" s="42"/>
      <c r="CF49" s="31"/>
      <c r="CG49" s="35">
        <f t="shared" si="13"/>
        <v>1</v>
      </c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>
        <f t="shared" si="14"/>
        <v>0</v>
      </c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60">
        <v>1</v>
      </c>
      <c r="FK49" s="59"/>
      <c r="FL49" s="59"/>
      <c r="FM49" s="61"/>
      <c r="FN49" s="38"/>
      <c r="FO49" s="38"/>
      <c r="FP49" s="38"/>
      <c r="FQ49" s="38"/>
      <c r="FR49" s="38"/>
      <c r="FS49" s="38"/>
      <c r="FT49" s="38"/>
      <c r="FU49" s="38"/>
      <c r="FV49" s="38"/>
      <c r="FW49" s="38">
        <f t="shared" si="15"/>
        <v>1</v>
      </c>
      <c r="FX49" s="38">
        <f t="shared" si="18"/>
        <v>68</v>
      </c>
      <c r="FY49" s="38">
        <f t="shared" si="17"/>
        <v>2</v>
      </c>
      <c r="FZ49" s="44">
        <f t="shared" si="6"/>
        <v>2.9411764705882351</v>
      </c>
    </row>
    <row r="50" spans="1:184" ht="17.25" customHeight="1">
      <c r="A50" s="53" t="s">
        <v>45</v>
      </c>
      <c r="B50" s="30" t="s">
        <v>75</v>
      </c>
      <c r="C50" s="41">
        <v>68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5">
        <f t="shared" si="12"/>
        <v>0</v>
      </c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5">
        <f t="shared" si="13"/>
        <v>0</v>
      </c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>
        <f t="shared" si="14"/>
        <v>0</v>
      </c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61"/>
      <c r="FN50" s="38"/>
      <c r="FO50" s="38"/>
      <c r="FP50" s="38"/>
      <c r="FQ50" s="38"/>
      <c r="FR50" s="38"/>
      <c r="FS50" s="38"/>
      <c r="FT50" s="38"/>
      <c r="FU50" s="38"/>
      <c r="FV50" s="38"/>
      <c r="FW50" s="38">
        <f t="shared" si="15"/>
        <v>0</v>
      </c>
      <c r="FX50" s="38">
        <f t="shared" si="18"/>
        <v>68</v>
      </c>
      <c r="FY50" s="38">
        <f t="shared" si="17"/>
        <v>0</v>
      </c>
      <c r="FZ50" s="44">
        <f t="shared" si="6"/>
        <v>0</v>
      </c>
    </row>
    <row r="51" spans="1:184" ht="15.75" customHeight="1">
      <c r="A51" s="53"/>
      <c r="B51" s="30" t="s">
        <v>75</v>
      </c>
      <c r="C51" s="30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5">
        <f t="shared" si="12"/>
        <v>0</v>
      </c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5">
        <f t="shared" si="13"/>
        <v>0</v>
      </c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>
        <f t="shared" si="14"/>
        <v>0</v>
      </c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61"/>
      <c r="FN51" s="38"/>
      <c r="FO51" s="38"/>
      <c r="FP51" s="38"/>
      <c r="FQ51" s="38"/>
      <c r="FR51" s="38"/>
      <c r="FS51" s="38"/>
      <c r="FT51" s="38"/>
      <c r="FU51" s="38"/>
      <c r="FV51" s="38"/>
      <c r="FW51" s="38">
        <f t="shared" si="15"/>
        <v>0</v>
      </c>
      <c r="FX51" s="38">
        <f t="shared" si="18"/>
        <v>0</v>
      </c>
      <c r="FY51" s="38">
        <f t="shared" si="17"/>
        <v>0</v>
      </c>
      <c r="FZ51" s="44" t="e">
        <f t="shared" si="6"/>
        <v>#DIV/0!</v>
      </c>
    </row>
    <row r="52" spans="1:184" ht="15.75" customHeight="1">
      <c r="A52" s="53"/>
      <c r="B52" s="30" t="s">
        <v>75</v>
      </c>
      <c r="C52" s="30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5">
        <f t="shared" si="12"/>
        <v>0</v>
      </c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5">
        <f t="shared" si="13"/>
        <v>0</v>
      </c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>
        <f t="shared" si="14"/>
        <v>0</v>
      </c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61"/>
      <c r="FN52" s="38"/>
      <c r="FO52" s="38"/>
      <c r="FP52" s="38"/>
      <c r="FQ52" s="38"/>
      <c r="FR52" s="38"/>
      <c r="FS52" s="38"/>
      <c r="FT52" s="38"/>
      <c r="FU52" s="38"/>
      <c r="FV52" s="38"/>
      <c r="FW52" s="38">
        <f t="shared" si="15"/>
        <v>0</v>
      </c>
      <c r="FX52" s="38">
        <f t="shared" si="18"/>
        <v>0</v>
      </c>
      <c r="FY52" s="38"/>
      <c r="FZ52" s="44" t="e">
        <f t="shared" si="6"/>
        <v>#DIV/0!</v>
      </c>
    </row>
    <row r="53" spans="1:184" ht="15.75" customHeight="1">
      <c r="A53" s="88" t="s">
        <v>26</v>
      </c>
      <c r="B53" s="78"/>
      <c r="C53" s="45"/>
      <c r="D53" s="38">
        <f t="shared" ref="D53:AR53" si="19">SUM(D31:D52)</f>
        <v>0</v>
      </c>
      <c r="E53" s="38">
        <f t="shared" si="19"/>
        <v>0</v>
      </c>
      <c r="F53" s="38">
        <f t="shared" si="19"/>
        <v>0</v>
      </c>
      <c r="G53" s="38">
        <f t="shared" si="19"/>
        <v>0</v>
      </c>
      <c r="H53" s="38">
        <f t="shared" si="19"/>
        <v>0</v>
      </c>
      <c r="I53" s="38">
        <f t="shared" si="19"/>
        <v>0</v>
      </c>
      <c r="J53" s="38">
        <f t="shared" si="19"/>
        <v>0</v>
      </c>
      <c r="K53" s="38">
        <f t="shared" si="19"/>
        <v>0</v>
      </c>
      <c r="L53" s="38">
        <f t="shared" si="19"/>
        <v>3</v>
      </c>
      <c r="M53" s="38">
        <f t="shared" si="19"/>
        <v>0</v>
      </c>
      <c r="N53" s="38">
        <f t="shared" si="19"/>
        <v>0</v>
      </c>
      <c r="O53" s="38">
        <f t="shared" si="19"/>
        <v>1</v>
      </c>
      <c r="P53" s="38">
        <f t="shared" si="19"/>
        <v>0</v>
      </c>
      <c r="Q53" s="38">
        <f t="shared" si="19"/>
        <v>0</v>
      </c>
      <c r="R53" s="38">
        <f t="shared" si="19"/>
        <v>0</v>
      </c>
      <c r="S53" s="38">
        <f t="shared" si="19"/>
        <v>0</v>
      </c>
      <c r="T53" s="38">
        <f t="shared" si="19"/>
        <v>0</v>
      </c>
      <c r="U53" s="38">
        <f t="shared" si="19"/>
        <v>0</v>
      </c>
      <c r="V53" s="38">
        <f t="shared" si="19"/>
        <v>0</v>
      </c>
      <c r="W53" s="38">
        <f t="shared" si="19"/>
        <v>1</v>
      </c>
      <c r="X53" s="38">
        <f t="shared" si="19"/>
        <v>0</v>
      </c>
      <c r="Y53" s="38">
        <f t="shared" si="19"/>
        <v>0</v>
      </c>
      <c r="Z53" s="38">
        <f t="shared" si="19"/>
        <v>0</v>
      </c>
      <c r="AA53" s="38">
        <f t="shared" si="19"/>
        <v>0</v>
      </c>
      <c r="AB53" s="38">
        <f t="shared" si="19"/>
        <v>0</v>
      </c>
      <c r="AC53" s="38">
        <f t="shared" si="19"/>
        <v>0</v>
      </c>
      <c r="AD53" s="38">
        <f t="shared" si="19"/>
        <v>0</v>
      </c>
      <c r="AE53" s="38">
        <f t="shared" si="19"/>
        <v>0</v>
      </c>
      <c r="AF53" s="38">
        <f t="shared" si="19"/>
        <v>0</v>
      </c>
      <c r="AG53" s="38">
        <f t="shared" si="19"/>
        <v>0</v>
      </c>
      <c r="AH53" s="38">
        <f t="shared" si="19"/>
        <v>0</v>
      </c>
      <c r="AI53" s="38">
        <f t="shared" si="19"/>
        <v>1</v>
      </c>
      <c r="AJ53" s="38">
        <f t="shared" si="19"/>
        <v>0</v>
      </c>
      <c r="AK53" s="38">
        <f t="shared" si="19"/>
        <v>0</v>
      </c>
      <c r="AL53" s="38">
        <f t="shared" si="19"/>
        <v>1</v>
      </c>
      <c r="AM53" s="38">
        <f t="shared" si="19"/>
        <v>0</v>
      </c>
      <c r="AN53" s="38">
        <f t="shared" si="19"/>
        <v>0</v>
      </c>
      <c r="AO53" s="38">
        <f t="shared" si="19"/>
        <v>0</v>
      </c>
      <c r="AP53" s="38">
        <f t="shared" si="19"/>
        <v>0</v>
      </c>
      <c r="AQ53" s="38">
        <f t="shared" si="19"/>
        <v>0</v>
      </c>
      <c r="AR53" s="38">
        <f t="shared" si="19"/>
        <v>0</v>
      </c>
      <c r="AS53" s="35"/>
      <c r="AT53" s="38">
        <f t="shared" ref="AT53:CF53" si="20">SUM(AT31:AT52)</f>
        <v>0</v>
      </c>
      <c r="AU53" s="38">
        <f t="shared" si="20"/>
        <v>1</v>
      </c>
      <c r="AV53" s="38">
        <f t="shared" si="20"/>
        <v>0</v>
      </c>
      <c r="AW53" s="38">
        <f t="shared" si="20"/>
        <v>1</v>
      </c>
      <c r="AX53" s="38">
        <f t="shared" si="20"/>
        <v>0</v>
      </c>
      <c r="AY53" s="38">
        <f t="shared" si="20"/>
        <v>0</v>
      </c>
      <c r="AZ53" s="38">
        <f t="shared" si="20"/>
        <v>0</v>
      </c>
      <c r="BA53" s="38">
        <f t="shared" si="20"/>
        <v>0</v>
      </c>
      <c r="BB53" s="38">
        <f t="shared" si="20"/>
        <v>0</v>
      </c>
      <c r="BC53" s="38">
        <f t="shared" si="20"/>
        <v>0</v>
      </c>
      <c r="BD53" s="38">
        <f t="shared" si="20"/>
        <v>0</v>
      </c>
      <c r="BE53" s="38">
        <f t="shared" si="20"/>
        <v>0</v>
      </c>
      <c r="BF53" s="38">
        <f t="shared" si="20"/>
        <v>0</v>
      </c>
      <c r="BG53" s="38">
        <f t="shared" si="20"/>
        <v>1</v>
      </c>
      <c r="BH53" s="38">
        <f t="shared" si="20"/>
        <v>0</v>
      </c>
      <c r="BI53" s="38">
        <f t="shared" si="20"/>
        <v>1</v>
      </c>
      <c r="BJ53" s="38">
        <f t="shared" si="20"/>
        <v>0</v>
      </c>
      <c r="BK53" s="38">
        <f t="shared" si="20"/>
        <v>1</v>
      </c>
      <c r="BL53" s="38">
        <f t="shared" si="20"/>
        <v>0</v>
      </c>
      <c r="BM53" s="38">
        <f t="shared" si="20"/>
        <v>0</v>
      </c>
      <c r="BN53" s="38">
        <f t="shared" si="20"/>
        <v>0</v>
      </c>
      <c r="BO53" s="38">
        <f t="shared" si="20"/>
        <v>0</v>
      </c>
      <c r="BP53" s="38">
        <f t="shared" si="20"/>
        <v>0</v>
      </c>
      <c r="BQ53" s="38">
        <f t="shared" si="20"/>
        <v>0</v>
      </c>
      <c r="BR53" s="38">
        <f t="shared" si="20"/>
        <v>0</v>
      </c>
      <c r="BS53" s="38">
        <f t="shared" si="20"/>
        <v>1</v>
      </c>
      <c r="BT53" s="38">
        <f t="shared" si="20"/>
        <v>1</v>
      </c>
      <c r="BU53" s="38">
        <f t="shared" si="20"/>
        <v>0</v>
      </c>
      <c r="BV53" s="38">
        <f t="shared" si="20"/>
        <v>1</v>
      </c>
      <c r="BW53" s="38">
        <f t="shared" si="20"/>
        <v>1</v>
      </c>
      <c r="BX53" s="38">
        <f t="shared" si="20"/>
        <v>1</v>
      </c>
      <c r="BY53" s="38">
        <f t="shared" si="20"/>
        <v>1</v>
      </c>
      <c r="BZ53" s="38">
        <f t="shared" si="20"/>
        <v>3</v>
      </c>
      <c r="CA53" s="38">
        <f t="shared" si="20"/>
        <v>0</v>
      </c>
      <c r="CB53" s="38">
        <f t="shared" si="20"/>
        <v>1</v>
      </c>
      <c r="CC53" s="38">
        <f t="shared" si="20"/>
        <v>1</v>
      </c>
      <c r="CD53" s="38">
        <f t="shared" si="20"/>
        <v>1</v>
      </c>
      <c r="CE53" s="38">
        <f t="shared" si="20"/>
        <v>0</v>
      </c>
      <c r="CF53" s="38">
        <f t="shared" si="20"/>
        <v>0</v>
      </c>
      <c r="CG53" s="35"/>
      <c r="CH53" s="38">
        <f t="shared" ref="CH53:EG53" si="21">SUM(CH31:CH52)</f>
        <v>0</v>
      </c>
      <c r="CI53" s="38">
        <f t="shared" si="21"/>
        <v>1</v>
      </c>
      <c r="CJ53" s="38">
        <f t="shared" si="21"/>
        <v>0</v>
      </c>
      <c r="CK53" s="38">
        <f t="shared" si="21"/>
        <v>0</v>
      </c>
      <c r="CL53" s="38">
        <f t="shared" si="21"/>
        <v>0</v>
      </c>
      <c r="CM53" s="38">
        <f t="shared" si="21"/>
        <v>0</v>
      </c>
      <c r="CN53" s="38">
        <f t="shared" si="21"/>
        <v>1</v>
      </c>
      <c r="CO53" s="38">
        <f t="shared" si="21"/>
        <v>0</v>
      </c>
      <c r="CP53" s="38">
        <f t="shared" si="21"/>
        <v>1</v>
      </c>
      <c r="CQ53" s="38">
        <f t="shared" si="21"/>
        <v>0</v>
      </c>
      <c r="CR53" s="38">
        <f t="shared" si="21"/>
        <v>0</v>
      </c>
      <c r="CS53" s="38">
        <f t="shared" si="21"/>
        <v>0</v>
      </c>
      <c r="CT53" s="38">
        <f t="shared" si="21"/>
        <v>0</v>
      </c>
      <c r="CU53" s="38">
        <f t="shared" si="21"/>
        <v>0</v>
      </c>
      <c r="CV53" s="38">
        <f t="shared" si="21"/>
        <v>0</v>
      </c>
      <c r="CW53" s="38">
        <f t="shared" si="21"/>
        <v>0</v>
      </c>
      <c r="CX53" s="38">
        <f t="shared" si="21"/>
        <v>1</v>
      </c>
      <c r="CY53" s="38">
        <f t="shared" si="21"/>
        <v>0</v>
      </c>
      <c r="CZ53" s="38">
        <f t="shared" si="21"/>
        <v>0</v>
      </c>
      <c r="DA53" s="38">
        <f t="shared" si="21"/>
        <v>0</v>
      </c>
      <c r="DB53" s="38">
        <f t="shared" si="21"/>
        <v>0</v>
      </c>
      <c r="DC53" s="38">
        <f t="shared" si="21"/>
        <v>1</v>
      </c>
      <c r="DD53" s="38">
        <f t="shared" si="21"/>
        <v>0</v>
      </c>
      <c r="DE53" s="38">
        <f t="shared" si="21"/>
        <v>0</v>
      </c>
      <c r="DF53" s="38">
        <f t="shared" si="21"/>
        <v>0</v>
      </c>
      <c r="DG53" s="38">
        <f t="shared" si="21"/>
        <v>0</v>
      </c>
      <c r="DH53" s="38">
        <f t="shared" si="21"/>
        <v>0</v>
      </c>
      <c r="DI53" s="38">
        <f t="shared" si="21"/>
        <v>0</v>
      </c>
      <c r="DJ53" s="38">
        <f t="shared" si="21"/>
        <v>0</v>
      </c>
      <c r="DK53" s="38">
        <f t="shared" si="21"/>
        <v>0</v>
      </c>
      <c r="DL53" s="38">
        <f t="shared" si="21"/>
        <v>0</v>
      </c>
      <c r="DM53" s="38">
        <f t="shared" si="21"/>
        <v>0</v>
      </c>
      <c r="DN53" s="38">
        <f t="shared" si="21"/>
        <v>0</v>
      </c>
      <c r="DO53" s="38">
        <f t="shared" si="21"/>
        <v>0</v>
      </c>
      <c r="DP53" s="38">
        <f t="shared" si="21"/>
        <v>0</v>
      </c>
      <c r="DQ53" s="38">
        <f t="shared" si="21"/>
        <v>0</v>
      </c>
      <c r="DR53" s="38">
        <f t="shared" si="21"/>
        <v>0</v>
      </c>
      <c r="DS53" s="61">
        <f t="shared" si="21"/>
        <v>0</v>
      </c>
      <c r="DT53" s="61">
        <f t="shared" si="21"/>
        <v>0</v>
      </c>
      <c r="DU53" s="61">
        <f t="shared" si="21"/>
        <v>1</v>
      </c>
      <c r="DV53" s="61">
        <f t="shared" si="21"/>
        <v>0</v>
      </c>
      <c r="DW53" s="61">
        <f t="shared" si="21"/>
        <v>0</v>
      </c>
      <c r="DX53" s="61">
        <f t="shared" si="21"/>
        <v>0</v>
      </c>
      <c r="DY53" s="61">
        <f t="shared" si="21"/>
        <v>0</v>
      </c>
      <c r="DZ53" s="61">
        <f t="shared" si="21"/>
        <v>0</v>
      </c>
      <c r="EA53" s="61">
        <f t="shared" si="21"/>
        <v>1</v>
      </c>
      <c r="EB53" s="61">
        <f t="shared" si="21"/>
        <v>2</v>
      </c>
      <c r="EC53" s="61">
        <f t="shared" si="21"/>
        <v>0</v>
      </c>
      <c r="ED53" s="61">
        <f t="shared" si="21"/>
        <v>0</v>
      </c>
      <c r="EE53" s="61">
        <f t="shared" si="21"/>
        <v>1</v>
      </c>
      <c r="EF53" s="61">
        <f t="shared" si="21"/>
        <v>0</v>
      </c>
      <c r="EG53" s="61">
        <f t="shared" si="21"/>
        <v>0</v>
      </c>
      <c r="EH53" s="59"/>
      <c r="EI53" s="61">
        <f t="shared" ref="EI53:FV53" si="22">SUM(EI31:EI52)</f>
        <v>0</v>
      </c>
      <c r="EJ53" s="61">
        <f t="shared" si="22"/>
        <v>0</v>
      </c>
      <c r="EK53" s="61">
        <f t="shared" si="22"/>
        <v>0</v>
      </c>
      <c r="EL53" s="61">
        <f t="shared" si="22"/>
        <v>0</v>
      </c>
      <c r="EM53" s="61">
        <f t="shared" si="22"/>
        <v>0</v>
      </c>
      <c r="EN53" s="61">
        <f t="shared" si="22"/>
        <v>0</v>
      </c>
      <c r="EO53" s="61">
        <f t="shared" si="22"/>
        <v>0</v>
      </c>
      <c r="EP53" s="61">
        <f t="shared" si="22"/>
        <v>0</v>
      </c>
      <c r="EQ53" s="61">
        <f t="shared" si="22"/>
        <v>0</v>
      </c>
      <c r="ER53" s="61">
        <f t="shared" si="22"/>
        <v>1</v>
      </c>
      <c r="ES53" s="61">
        <f t="shared" si="22"/>
        <v>0</v>
      </c>
      <c r="ET53" s="61">
        <f t="shared" si="22"/>
        <v>0</v>
      </c>
      <c r="EU53" s="61">
        <f t="shared" si="22"/>
        <v>0</v>
      </c>
      <c r="EV53" s="61">
        <f t="shared" si="22"/>
        <v>0</v>
      </c>
      <c r="EW53" s="61">
        <f t="shared" si="22"/>
        <v>0</v>
      </c>
      <c r="EX53" s="61">
        <f t="shared" si="22"/>
        <v>0</v>
      </c>
      <c r="EY53" s="61">
        <f t="shared" si="22"/>
        <v>0</v>
      </c>
      <c r="EZ53" s="61">
        <f t="shared" si="22"/>
        <v>0</v>
      </c>
      <c r="FA53" s="61">
        <f t="shared" si="22"/>
        <v>1</v>
      </c>
      <c r="FB53" s="61">
        <f t="shared" si="22"/>
        <v>1</v>
      </c>
      <c r="FC53" s="61">
        <f t="shared" si="22"/>
        <v>0</v>
      </c>
      <c r="FD53" s="61">
        <f t="shared" si="22"/>
        <v>0</v>
      </c>
      <c r="FE53" s="61">
        <f t="shared" si="22"/>
        <v>0</v>
      </c>
      <c r="FF53" s="61">
        <f t="shared" si="22"/>
        <v>0</v>
      </c>
      <c r="FG53" s="61">
        <f t="shared" si="22"/>
        <v>1</v>
      </c>
      <c r="FH53" s="61">
        <f t="shared" si="22"/>
        <v>1</v>
      </c>
      <c r="FI53" s="61">
        <f t="shared" si="22"/>
        <v>1</v>
      </c>
      <c r="FJ53" s="61">
        <f t="shared" si="22"/>
        <v>1</v>
      </c>
      <c r="FK53" s="61">
        <f t="shared" si="22"/>
        <v>1</v>
      </c>
      <c r="FL53" s="61">
        <f t="shared" si="22"/>
        <v>4</v>
      </c>
      <c r="FM53" s="61">
        <f t="shared" si="22"/>
        <v>0</v>
      </c>
      <c r="FN53" s="38">
        <f t="shared" si="22"/>
        <v>1</v>
      </c>
      <c r="FO53" s="38">
        <f t="shared" si="22"/>
        <v>2</v>
      </c>
      <c r="FP53" s="38">
        <f t="shared" si="22"/>
        <v>1</v>
      </c>
      <c r="FQ53" s="38">
        <f t="shared" si="22"/>
        <v>3</v>
      </c>
      <c r="FR53" s="38">
        <f t="shared" si="22"/>
        <v>0</v>
      </c>
      <c r="FS53" s="38">
        <f t="shared" si="22"/>
        <v>1</v>
      </c>
      <c r="FT53" s="38">
        <f t="shared" si="22"/>
        <v>0</v>
      </c>
      <c r="FU53" s="38">
        <f t="shared" si="22"/>
        <v>0</v>
      </c>
      <c r="FV53" s="38">
        <f t="shared" si="22"/>
        <v>0</v>
      </c>
      <c r="FW53" s="38"/>
      <c r="FX53" s="38"/>
      <c r="FY53" s="38"/>
      <c r="FZ53" s="44" t="e">
        <f t="shared" si="6"/>
        <v>#DIV/0!</v>
      </c>
    </row>
    <row r="54" spans="1:184" ht="15.75" customHeight="1">
      <c r="A54" s="30" t="s">
        <v>31</v>
      </c>
      <c r="B54" s="30" t="s">
        <v>76</v>
      </c>
      <c r="C54" s="41">
        <v>102</v>
      </c>
      <c r="D54" s="31"/>
      <c r="E54" s="31"/>
      <c r="F54" s="32"/>
      <c r="G54" s="32"/>
      <c r="H54" s="32"/>
      <c r="I54" s="32"/>
      <c r="J54" s="32"/>
      <c r="K54" s="49">
        <v>1</v>
      </c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5"/>
      <c r="AD54" s="35"/>
      <c r="AE54" s="35"/>
      <c r="AF54" s="35"/>
      <c r="AG54" s="35"/>
      <c r="AH54" s="35"/>
      <c r="AI54" s="35"/>
      <c r="AJ54" s="43">
        <v>1</v>
      </c>
      <c r="AK54" s="35"/>
      <c r="AL54" s="35"/>
      <c r="AM54" s="35"/>
      <c r="AN54" s="35"/>
      <c r="AO54" s="35"/>
      <c r="AP54" s="35"/>
      <c r="AQ54" s="35"/>
      <c r="AR54" s="35"/>
      <c r="AS54" s="35">
        <f t="shared" ref="AS54:AS75" si="23">SUM(D54:AR54)</f>
        <v>2</v>
      </c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5"/>
      <c r="BQ54" s="35"/>
      <c r="BR54" s="35"/>
      <c r="BS54" s="36"/>
      <c r="BT54" s="36"/>
      <c r="BU54" s="35"/>
      <c r="BV54" s="35"/>
      <c r="BW54" s="35"/>
      <c r="BX54" s="43">
        <v>1</v>
      </c>
      <c r="BY54" s="35"/>
      <c r="BZ54" s="35"/>
      <c r="CA54" s="35"/>
      <c r="CB54" s="36"/>
      <c r="CC54" s="36"/>
      <c r="CD54" s="35"/>
      <c r="CE54" s="35"/>
      <c r="CF54" s="35"/>
      <c r="CG54" s="35">
        <f t="shared" ref="CG54:CG75" si="24">SUM(AT54:CF54)</f>
        <v>1</v>
      </c>
      <c r="CH54" s="35"/>
      <c r="CI54" s="35"/>
      <c r="CJ54" s="35"/>
      <c r="CK54" s="35"/>
      <c r="CL54" s="36"/>
      <c r="CM54" s="36"/>
      <c r="CN54" s="35"/>
      <c r="CO54" s="35"/>
      <c r="CP54" s="35"/>
      <c r="CQ54" s="35"/>
      <c r="CR54" s="35"/>
      <c r="CS54" s="35"/>
      <c r="CT54" s="35"/>
      <c r="CU54" s="36"/>
      <c r="CV54" s="36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>
        <f t="shared" ref="EH54:EH75" si="25">SUM(CH54:EG54)</f>
        <v>0</v>
      </c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61"/>
      <c r="FN54" s="38"/>
      <c r="FO54" s="38"/>
      <c r="FP54" s="38"/>
      <c r="FQ54" s="38"/>
      <c r="FR54" s="38"/>
      <c r="FS54" s="38"/>
      <c r="FT54" s="38"/>
      <c r="FU54" s="38"/>
      <c r="FV54" s="38"/>
      <c r="FW54" s="38">
        <f t="shared" ref="FW54:FW76" si="26">SUM(EI54:FV54)</f>
        <v>0</v>
      </c>
      <c r="FX54" s="38">
        <f t="shared" ref="FX54:FX75" si="27">C54</f>
        <v>102</v>
      </c>
      <c r="FY54" s="38">
        <f t="shared" ref="FY54:FY75" si="28">SUM(AS54+CG54+EH54+FW54)</f>
        <v>3</v>
      </c>
      <c r="FZ54" s="44">
        <f t="shared" si="6"/>
        <v>2.9411764705882351</v>
      </c>
    </row>
    <row r="55" spans="1:184" ht="15.75" customHeight="1">
      <c r="A55" s="30" t="s">
        <v>57</v>
      </c>
      <c r="B55" s="30" t="s">
        <v>76</v>
      </c>
      <c r="C55" s="41">
        <v>68</v>
      </c>
      <c r="D55" s="31"/>
      <c r="E55" s="31"/>
      <c r="F55" s="32"/>
      <c r="G55" s="32"/>
      <c r="H55" s="32"/>
      <c r="I55" s="32"/>
      <c r="J55" s="32"/>
      <c r="K55" s="32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>
        <f t="shared" si="23"/>
        <v>0</v>
      </c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5"/>
      <c r="BQ55" s="35"/>
      <c r="BR55" s="35"/>
      <c r="BS55" s="36"/>
      <c r="BT55" s="36"/>
      <c r="BU55" s="35"/>
      <c r="BV55" s="35"/>
      <c r="BW55" s="35"/>
      <c r="BX55" s="35"/>
      <c r="BY55" s="35"/>
      <c r="BZ55" s="43"/>
      <c r="CA55" s="35"/>
      <c r="CB55" s="36"/>
      <c r="CC55" s="36"/>
      <c r="CD55" s="35"/>
      <c r="CE55" s="43">
        <v>1</v>
      </c>
      <c r="CF55" s="35"/>
      <c r="CG55" s="35">
        <f t="shared" si="24"/>
        <v>1</v>
      </c>
      <c r="CH55" s="35"/>
      <c r="CI55" s="35"/>
      <c r="CJ55" s="35"/>
      <c r="CK55" s="35"/>
      <c r="CL55" s="36"/>
      <c r="CM55" s="36"/>
      <c r="CN55" s="35"/>
      <c r="CO55" s="35"/>
      <c r="CP55" s="35"/>
      <c r="CQ55" s="35"/>
      <c r="CR55" s="35"/>
      <c r="CS55" s="35"/>
      <c r="CT55" s="35"/>
      <c r="CU55" s="36"/>
      <c r="CV55" s="36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>
        <f t="shared" si="25"/>
        <v>0</v>
      </c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61"/>
      <c r="FN55" s="38"/>
      <c r="FO55" s="38"/>
      <c r="FP55" s="38"/>
      <c r="FQ55" s="38"/>
      <c r="FR55" s="38"/>
      <c r="FS55" s="38"/>
      <c r="FT55" s="38"/>
      <c r="FU55" s="38"/>
      <c r="FV55" s="38"/>
      <c r="FW55" s="38">
        <f t="shared" si="26"/>
        <v>0</v>
      </c>
      <c r="FX55" s="38">
        <f t="shared" si="27"/>
        <v>68</v>
      </c>
      <c r="FY55" s="38">
        <f t="shared" si="28"/>
        <v>1</v>
      </c>
      <c r="FZ55" s="44">
        <f t="shared" si="6"/>
        <v>1.4705882352941175</v>
      </c>
    </row>
    <row r="56" spans="1:184" ht="15.75" customHeight="1">
      <c r="A56" s="30" t="s">
        <v>34</v>
      </c>
      <c r="B56" s="30" t="s">
        <v>76</v>
      </c>
      <c r="C56" s="41">
        <v>17</v>
      </c>
      <c r="D56" s="31"/>
      <c r="E56" s="31"/>
      <c r="F56" s="32"/>
      <c r="G56" s="32"/>
      <c r="H56" s="32"/>
      <c r="I56" s="32"/>
      <c r="J56" s="32"/>
      <c r="K56" s="32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>
        <f t="shared" si="23"/>
        <v>0</v>
      </c>
      <c r="AT56" s="35"/>
      <c r="AU56" s="35"/>
      <c r="AV56" s="35"/>
      <c r="AW56" s="35"/>
      <c r="AX56" s="35"/>
      <c r="AY56" s="35"/>
      <c r="AZ56" s="35"/>
      <c r="BA56" s="36"/>
      <c r="BB56" s="36"/>
      <c r="BC56" s="35"/>
      <c r="BD56" s="35"/>
      <c r="BE56" s="35"/>
      <c r="BF56" s="35"/>
      <c r="BG56" s="35"/>
      <c r="BH56" s="35"/>
      <c r="BI56" s="35"/>
      <c r="BJ56" s="36"/>
      <c r="BK56" s="36"/>
      <c r="BL56" s="35"/>
      <c r="BM56" s="35"/>
      <c r="BN56" s="35"/>
      <c r="BO56" s="35"/>
      <c r="BP56" s="35"/>
      <c r="BQ56" s="35"/>
      <c r="BR56" s="35"/>
      <c r="BS56" s="36"/>
      <c r="BT56" s="36"/>
      <c r="BU56" s="35"/>
      <c r="BV56" s="35"/>
      <c r="BW56" s="35"/>
      <c r="BX56" s="35"/>
      <c r="BY56" s="35"/>
      <c r="BZ56" s="35"/>
      <c r="CA56" s="35"/>
      <c r="CB56" s="36"/>
      <c r="CC56" s="36"/>
      <c r="CD56" s="43">
        <v>1</v>
      </c>
      <c r="CE56" s="35"/>
      <c r="CF56" s="35"/>
      <c r="CG56" s="35">
        <f t="shared" si="24"/>
        <v>1</v>
      </c>
      <c r="CH56" s="35"/>
      <c r="CI56" s="35"/>
      <c r="CJ56" s="35"/>
      <c r="CK56" s="35"/>
      <c r="CL56" s="36"/>
      <c r="CM56" s="36"/>
      <c r="CN56" s="35"/>
      <c r="CO56" s="35"/>
      <c r="CP56" s="35"/>
      <c r="CQ56" s="35"/>
      <c r="CR56" s="35"/>
      <c r="CS56" s="35"/>
      <c r="CT56" s="35"/>
      <c r="CU56" s="36"/>
      <c r="CV56" s="36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>
        <f t="shared" si="25"/>
        <v>0</v>
      </c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60">
        <v>1</v>
      </c>
      <c r="FK56" s="59"/>
      <c r="FL56" s="59"/>
      <c r="FM56" s="61"/>
      <c r="FN56" s="38"/>
      <c r="FO56" s="38"/>
      <c r="FP56" s="38"/>
      <c r="FQ56" s="38"/>
      <c r="FR56" s="38"/>
      <c r="FS56" s="38"/>
      <c r="FT56" s="38"/>
      <c r="FU56" s="38"/>
      <c r="FV56" s="38"/>
      <c r="FW56" s="38">
        <f t="shared" si="26"/>
        <v>1</v>
      </c>
      <c r="FX56" s="38">
        <f t="shared" si="27"/>
        <v>17</v>
      </c>
      <c r="FY56" s="38">
        <f t="shared" si="28"/>
        <v>2</v>
      </c>
      <c r="FZ56" s="44">
        <f t="shared" si="6"/>
        <v>11.76470588235294</v>
      </c>
    </row>
    <row r="57" spans="1:184" ht="15.75" customHeight="1">
      <c r="A57" s="30" t="s">
        <v>35</v>
      </c>
      <c r="B57" s="30" t="s">
        <v>76</v>
      </c>
      <c r="C57" s="41">
        <v>17</v>
      </c>
      <c r="D57" s="31"/>
      <c r="E57" s="31"/>
      <c r="F57" s="32"/>
      <c r="G57" s="32"/>
      <c r="H57" s="32"/>
      <c r="I57" s="32"/>
      <c r="J57" s="32"/>
      <c r="K57" s="32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>
        <f t="shared" si="23"/>
        <v>0</v>
      </c>
      <c r="AT57" s="35"/>
      <c r="AU57" s="35"/>
      <c r="AV57" s="35"/>
      <c r="AW57" s="35"/>
      <c r="AX57" s="35"/>
      <c r="AY57" s="35"/>
      <c r="AZ57" s="35"/>
      <c r="BA57" s="36"/>
      <c r="BB57" s="36"/>
      <c r="BC57" s="35"/>
      <c r="BD57" s="35"/>
      <c r="BE57" s="35"/>
      <c r="BF57" s="35"/>
      <c r="BG57" s="35"/>
      <c r="BH57" s="35"/>
      <c r="BI57" s="35"/>
      <c r="BJ57" s="36"/>
      <c r="BK57" s="36"/>
      <c r="BL57" s="35"/>
      <c r="BM57" s="35"/>
      <c r="BN57" s="35"/>
      <c r="BO57" s="35"/>
      <c r="BP57" s="35"/>
      <c r="BQ57" s="35"/>
      <c r="BR57" s="35"/>
      <c r="BS57" s="36"/>
      <c r="BT57" s="36"/>
      <c r="BU57" s="35"/>
      <c r="BV57" s="35"/>
      <c r="BW57" s="35"/>
      <c r="BX57" s="35"/>
      <c r="BY57" s="35"/>
      <c r="BZ57" s="43">
        <v>1</v>
      </c>
      <c r="CA57" s="35"/>
      <c r="CB57" s="36"/>
      <c r="CC57" s="36"/>
      <c r="CD57" s="35"/>
      <c r="CE57" s="35"/>
      <c r="CF57" s="35"/>
      <c r="CG57" s="35">
        <f t="shared" si="24"/>
        <v>1</v>
      </c>
      <c r="CH57" s="35"/>
      <c r="CI57" s="35"/>
      <c r="CJ57" s="35"/>
      <c r="CK57" s="35"/>
      <c r="CL57" s="36"/>
      <c r="CM57" s="36"/>
      <c r="CN57" s="35"/>
      <c r="CO57" s="35"/>
      <c r="CP57" s="35"/>
      <c r="CQ57" s="35"/>
      <c r="CR57" s="35"/>
      <c r="CS57" s="35"/>
      <c r="CT57" s="35"/>
      <c r="CU57" s="36"/>
      <c r="CV57" s="36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>
        <f t="shared" si="25"/>
        <v>0</v>
      </c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61"/>
      <c r="FN57" s="38"/>
      <c r="FO57" s="38"/>
      <c r="FP57" s="38"/>
      <c r="FQ57" s="39">
        <v>1</v>
      </c>
      <c r="FR57" s="38"/>
      <c r="FS57" s="38"/>
      <c r="FT57" s="38"/>
      <c r="FU57" s="38"/>
      <c r="FV57" s="38"/>
      <c r="FW57" s="38">
        <f t="shared" si="26"/>
        <v>1</v>
      </c>
      <c r="FX57" s="38">
        <f t="shared" si="27"/>
        <v>17</v>
      </c>
      <c r="FY57" s="38">
        <f t="shared" si="28"/>
        <v>2</v>
      </c>
      <c r="FZ57" s="44">
        <f t="shared" si="6"/>
        <v>11.76470588235294</v>
      </c>
    </row>
    <row r="58" spans="1:184" ht="15.75" customHeight="1">
      <c r="A58" s="30" t="s">
        <v>36</v>
      </c>
      <c r="B58" s="30" t="s">
        <v>76</v>
      </c>
      <c r="C58" s="41">
        <v>34</v>
      </c>
      <c r="D58" s="31"/>
      <c r="E58" s="31"/>
      <c r="F58" s="32"/>
      <c r="G58" s="32"/>
      <c r="H58" s="32"/>
      <c r="I58" s="32"/>
      <c r="J58" s="32"/>
      <c r="K58" s="32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>
        <f t="shared" si="23"/>
        <v>0</v>
      </c>
      <c r="AT58" s="35"/>
      <c r="AU58" s="35"/>
      <c r="AV58" s="35"/>
      <c r="AW58" s="35"/>
      <c r="AX58" s="35"/>
      <c r="AY58" s="35"/>
      <c r="AZ58" s="35"/>
      <c r="BA58" s="36"/>
      <c r="BB58" s="36"/>
      <c r="BC58" s="35"/>
      <c r="BD58" s="35"/>
      <c r="BE58" s="35"/>
      <c r="BF58" s="35"/>
      <c r="BG58" s="35"/>
      <c r="BH58" s="35"/>
      <c r="BI58" s="35"/>
      <c r="BJ58" s="36"/>
      <c r="BK58" s="36"/>
      <c r="BL58" s="35"/>
      <c r="BM58" s="35"/>
      <c r="BN58" s="35"/>
      <c r="BO58" s="35"/>
      <c r="BP58" s="35"/>
      <c r="BQ58" s="35"/>
      <c r="BR58" s="35"/>
      <c r="BS58" s="36"/>
      <c r="BT58" s="36"/>
      <c r="BU58" s="35"/>
      <c r="BV58" s="35"/>
      <c r="BW58" s="43">
        <v>1</v>
      </c>
      <c r="BX58" s="35"/>
      <c r="BY58" s="35"/>
      <c r="BZ58" s="35"/>
      <c r="CA58" s="35"/>
      <c r="CB58" s="36"/>
      <c r="CC58" s="36"/>
      <c r="CD58" s="35"/>
      <c r="CE58" s="35"/>
      <c r="CF58" s="35"/>
      <c r="CG58" s="35">
        <f t="shared" si="24"/>
        <v>1</v>
      </c>
      <c r="CH58" s="35"/>
      <c r="CI58" s="35"/>
      <c r="CJ58" s="35"/>
      <c r="CK58" s="35"/>
      <c r="CL58" s="36"/>
      <c r="CM58" s="36"/>
      <c r="CN58" s="35"/>
      <c r="CO58" s="35"/>
      <c r="CP58" s="35"/>
      <c r="CQ58" s="35"/>
      <c r="CR58" s="35"/>
      <c r="CS58" s="35"/>
      <c r="CT58" s="35"/>
      <c r="CU58" s="36"/>
      <c r="CV58" s="36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>
        <f t="shared" si="25"/>
        <v>0</v>
      </c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67">
        <v>1</v>
      </c>
      <c r="FN58" s="38"/>
      <c r="FO58" s="38"/>
      <c r="FP58" s="38"/>
      <c r="FQ58" s="38"/>
      <c r="FR58" s="38"/>
      <c r="FS58" s="38"/>
      <c r="FT58" s="38"/>
      <c r="FU58" s="38"/>
      <c r="FV58" s="38"/>
      <c r="FW58" s="38">
        <f t="shared" si="26"/>
        <v>1</v>
      </c>
      <c r="FX58" s="38">
        <f t="shared" si="27"/>
        <v>34</v>
      </c>
      <c r="FY58" s="38">
        <f t="shared" si="28"/>
        <v>2</v>
      </c>
      <c r="FZ58" s="44">
        <f t="shared" si="6"/>
        <v>5.8823529411764701</v>
      </c>
    </row>
    <row r="59" spans="1:184" ht="15.75" customHeight="1">
      <c r="A59" s="30" t="s">
        <v>58</v>
      </c>
      <c r="B59" s="30" t="s">
        <v>76</v>
      </c>
      <c r="C59" s="41">
        <v>17</v>
      </c>
      <c r="D59" s="31"/>
      <c r="E59" s="31"/>
      <c r="F59" s="32"/>
      <c r="G59" s="32"/>
      <c r="H59" s="32"/>
      <c r="I59" s="32"/>
      <c r="J59" s="32"/>
      <c r="K59" s="32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>
        <f t="shared" si="23"/>
        <v>0</v>
      </c>
      <c r="AT59" s="35"/>
      <c r="AU59" s="35"/>
      <c r="AV59" s="35"/>
      <c r="AW59" s="35"/>
      <c r="AX59" s="35"/>
      <c r="AY59" s="35"/>
      <c r="AZ59" s="35"/>
      <c r="BA59" s="36"/>
      <c r="BB59" s="36"/>
      <c r="BC59" s="35"/>
      <c r="BD59" s="35"/>
      <c r="BE59" s="35"/>
      <c r="BF59" s="35"/>
      <c r="BG59" s="35"/>
      <c r="BH59" s="35"/>
      <c r="BI59" s="35"/>
      <c r="BJ59" s="36"/>
      <c r="BK59" s="36"/>
      <c r="BL59" s="35"/>
      <c r="BM59" s="35"/>
      <c r="BN59" s="35"/>
      <c r="BO59" s="35"/>
      <c r="BP59" s="35"/>
      <c r="BQ59" s="35"/>
      <c r="BR59" s="35"/>
      <c r="BS59" s="36"/>
      <c r="BT59" s="36"/>
      <c r="BU59" s="35"/>
      <c r="BV59" s="35"/>
      <c r="BW59" s="35"/>
      <c r="BX59" s="35"/>
      <c r="BY59" s="43">
        <v>1</v>
      </c>
      <c r="BZ59" s="35"/>
      <c r="CA59" s="35"/>
      <c r="CB59" s="36"/>
      <c r="CC59" s="36"/>
      <c r="CD59" s="43"/>
      <c r="CE59" s="35"/>
      <c r="CF59" s="35"/>
      <c r="CG59" s="35">
        <f t="shared" si="24"/>
        <v>1</v>
      </c>
      <c r="CH59" s="35"/>
      <c r="CI59" s="35"/>
      <c r="CJ59" s="35"/>
      <c r="CK59" s="35"/>
      <c r="CL59" s="36"/>
      <c r="CM59" s="36"/>
      <c r="CN59" s="35"/>
      <c r="CO59" s="35"/>
      <c r="CP59" s="35"/>
      <c r="CQ59" s="35"/>
      <c r="CR59" s="35"/>
      <c r="CS59" s="35"/>
      <c r="CT59" s="35"/>
      <c r="CU59" s="36"/>
      <c r="CV59" s="36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>
        <f t="shared" si="25"/>
        <v>0</v>
      </c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60"/>
      <c r="FK59" s="59"/>
      <c r="FL59" s="59"/>
      <c r="FM59" s="61"/>
      <c r="FN59" s="38"/>
      <c r="FO59" s="39">
        <v>1</v>
      </c>
      <c r="FP59" s="38"/>
      <c r="FQ59" s="38"/>
      <c r="FR59" s="38"/>
      <c r="FS59" s="38"/>
      <c r="FT59" s="38"/>
      <c r="FU59" s="38"/>
      <c r="FV59" s="38"/>
      <c r="FW59" s="38">
        <f t="shared" si="26"/>
        <v>1</v>
      </c>
      <c r="FX59" s="38">
        <f t="shared" si="27"/>
        <v>17</v>
      </c>
      <c r="FY59" s="38">
        <f t="shared" si="28"/>
        <v>2</v>
      </c>
      <c r="FZ59" s="44">
        <f t="shared" si="6"/>
        <v>11.76470588235294</v>
      </c>
    </row>
    <row r="60" spans="1:184" ht="15.75" customHeight="1">
      <c r="A60" s="30" t="s">
        <v>59</v>
      </c>
      <c r="B60" s="30" t="s">
        <v>76</v>
      </c>
      <c r="C60" s="41">
        <v>17</v>
      </c>
      <c r="D60" s="31"/>
      <c r="E60" s="31"/>
      <c r="F60" s="32"/>
      <c r="G60" s="32"/>
      <c r="H60" s="32"/>
      <c r="I60" s="32"/>
      <c r="J60" s="32"/>
      <c r="K60" s="32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>
        <f t="shared" si="23"/>
        <v>0</v>
      </c>
      <c r="AT60" s="35"/>
      <c r="AU60" s="35"/>
      <c r="AV60" s="35"/>
      <c r="AW60" s="35"/>
      <c r="AX60" s="35"/>
      <c r="AY60" s="35"/>
      <c r="AZ60" s="35"/>
      <c r="BA60" s="36"/>
      <c r="BB60" s="36"/>
      <c r="BC60" s="35"/>
      <c r="BD60" s="35"/>
      <c r="BE60" s="35"/>
      <c r="BF60" s="35"/>
      <c r="BG60" s="35"/>
      <c r="BH60" s="35"/>
      <c r="BI60" s="35"/>
      <c r="BJ60" s="36"/>
      <c r="BK60" s="36"/>
      <c r="BL60" s="35"/>
      <c r="BM60" s="35"/>
      <c r="BN60" s="35"/>
      <c r="BO60" s="35"/>
      <c r="BP60" s="35"/>
      <c r="BQ60" s="35"/>
      <c r="BR60" s="35"/>
      <c r="BS60" s="36"/>
      <c r="BT60" s="36"/>
      <c r="BU60" s="35"/>
      <c r="BV60" s="35"/>
      <c r="BW60" s="35"/>
      <c r="BX60" s="35"/>
      <c r="BY60" s="35"/>
      <c r="BZ60" s="35"/>
      <c r="CA60" s="35"/>
      <c r="CB60" s="36"/>
      <c r="CC60" s="36"/>
      <c r="CD60" s="35"/>
      <c r="CE60" s="35"/>
      <c r="CF60" s="35"/>
      <c r="CG60" s="35">
        <f t="shared" si="24"/>
        <v>0</v>
      </c>
      <c r="CH60" s="35"/>
      <c r="CI60" s="35"/>
      <c r="CJ60" s="35"/>
      <c r="CK60" s="35"/>
      <c r="CL60" s="36"/>
      <c r="CM60" s="36"/>
      <c r="CN60" s="35"/>
      <c r="CO60" s="35"/>
      <c r="CP60" s="35"/>
      <c r="CQ60" s="35"/>
      <c r="CR60" s="35"/>
      <c r="CS60" s="35"/>
      <c r="CT60" s="35"/>
      <c r="CU60" s="36"/>
      <c r="CV60" s="36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>
        <f t="shared" si="25"/>
        <v>0</v>
      </c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60">
        <v>1</v>
      </c>
      <c r="FM60" s="61"/>
      <c r="FN60" s="38"/>
      <c r="FO60" s="38"/>
      <c r="FP60" s="38"/>
      <c r="FQ60" s="38"/>
      <c r="FR60" s="38"/>
      <c r="FS60" s="38"/>
      <c r="FT60" s="38"/>
      <c r="FU60" s="38"/>
      <c r="FV60" s="38"/>
      <c r="FW60" s="38">
        <f t="shared" si="26"/>
        <v>1</v>
      </c>
      <c r="FX60" s="38">
        <f t="shared" si="27"/>
        <v>17</v>
      </c>
      <c r="FY60" s="38">
        <f t="shared" si="28"/>
        <v>1</v>
      </c>
      <c r="FZ60" s="44">
        <f t="shared" si="6"/>
        <v>5.8823529411764701</v>
      </c>
    </row>
    <row r="61" spans="1:184" ht="15.75" customHeight="1">
      <c r="A61" s="30" t="s">
        <v>39</v>
      </c>
      <c r="B61" s="30" t="s">
        <v>76</v>
      </c>
      <c r="C61" s="41">
        <v>102</v>
      </c>
      <c r="D61" s="31"/>
      <c r="E61" s="31"/>
      <c r="F61" s="32"/>
      <c r="G61" s="32"/>
      <c r="H61" s="32"/>
      <c r="I61" s="32"/>
      <c r="J61" s="32"/>
      <c r="K61" s="32"/>
      <c r="L61" s="34"/>
      <c r="M61" s="34"/>
      <c r="N61" s="33">
        <v>1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>
        <f t="shared" si="23"/>
        <v>1</v>
      </c>
      <c r="AT61" s="35"/>
      <c r="AU61" s="35"/>
      <c r="AV61" s="43">
        <v>1</v>
      </c>
      <c r="AW61" s="35"/>
      <c r="AX61" s="35"/>
      <c r="AY61" s="35"/>
      <c r="AZ61" s="35"/>
      <c r="BA61" s="36"/>
      <c r="BB61" s="36"/>
      <c r="BC61" s="35"/>
      <c r="BD61" s="35"/>
      <c r="BE61" s="35"/>
      <c r="BF61" s="35"/>
      <c r="BG61" s="35"/>
      <c r="BH61" s="35"/>
      <c r="BI61" s="43">
        <v>1</v>
      </c>
      <c r="BJ61" s="36"/>
      <c r="BK61" s="36"/>
      <c r="BL61" s="35"/>
      <c r="BM61" s="35"/>
      <c r="BN61" s="35"/>
      <c r="BO61" s="35"/>
      <c r="BP61" s="35"/>
      <c r="BQ61" s="35"/>
      <c r="BR61" s="35"/>
      <c r="BS61" s="36"/>
      <c r="BT61" s="36"/>
      <c r="BU61" s="43">
        <v>1</v>
      </c>
      <c r="BV61" s="35"/>
      <c r="BW61" s="43"/>
      <c r="BX61" s="35"/>
      <c r="BY61" s="35"/>
      <c r="BZ61" s="35"/>
      <c r="CA61" s="35"/>
      <c r="CB61" s="36"/>
      <c r="CC61" s="36"/>
      <c r="CD61" s="35"/>
      <c r="CE61" s="35"/>
      <c r="CF61" s="35"/>
      <c r="CG61" s="35">
        <f t="shared" si="24"/>
        <v>3</v>
      </c>
      <c r="CH61" s="35"/>
      <c r="CI61" s="35"/>
      <c r="CJ61" s="35"/>
      <c r="CK61" s="35"/>
      <c r="CL61" s="36"/>
      <c r="CM61" s="36"/>
      <c r="CN61" s="35"/>
      <c r="CO61" s="35"/>
      <c r="CP61" s="35"/>
      <c r="CQ61" s="35"/>
      <c r="CR61" s="35"/>
      <c r="CS61" s="35"/>
      <c r="CT61" s="35"/>
      <c r="CU61" s="36"/>
      <c r="CV61" s="36"/>
      <c r="CW61" s="31"/>
      <c r="CX61" s="31"/>
      <c r="CY61" s="31"/>
      <c r="CZ61" s="31"/>
      <c r="DA61" s="42">
        <v>1</v>
      </c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59"/>
      <c r="DT61" s="59"/>
      <c r="DU61" s="59"/>
      <c r="DV61" s="59"/>
      <c r="DW61" s="59"/>
      <c r="DX61" s="59"/>
      <c r="DY61" s="59"/>
      <c r="DZ61" s="59"/>
      <c r="EA61" s="60"/>
      <c r="EB61" s="59"/>
      <c r="EC61" s="60">
        <v>1</v>
      </c>
      <c r="ED61" s="59"/>
      <c r="EE61" s="59"/>
      <c r="EF61" s="59"/>
      <c r="EG61" s="59"/>
      <c r="EH61" s="59">
        <f t="shared" si="25"/>
        <v>2</v>
      </c>
      <c r="EI61" s="59"/>
      <c r="EJ61" s="59"/>
      <c r="EK61" s="59"/>
      <c r="EL61" s="59"/>
      <c r="EM61" s="59"/>
      <c r="EN61" s="59"/>
      <c r="EO61" s="60">
        <v>1</v>
      </c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67"/>
      <c r="FN61" s="39">
        <v>1</v>
      </c>
      <c r="FO61" s="38"/>
      <c r="FP61" s="38"/>
      <c r="FQ61" s="38"/>
      <c r="FR61" s="38"/>
      <c r="FS61" s="38"/>
      <c r="FT61" s="38"/>
      <c r="FU61" s="38"/>
      <c r="FV61" s="38"/>
      <c r="FW61" s="38">
        <f t="shared" si="26"/>
        <v>2</v>
      </c>
      <c r="FX61" s="38">
        <f t="shared" si="27"/>
        <v>102</v>
      </c>
      <c r="FY61" s="38">
        <f t="shared" si="28"/>
        <v>8</v>
      </c>
      <c r="FZ61" s="44">
        <f t="shared" si="6"/>
        <v>7.8431372549019605</v>
      </c>
    </row>
    <row r="62" spans="1:184" ht="17.25">
      <c r="A62" s="30" t="s">
        <v>71</v>
      </c>
      <c r="B62" s="41" t="s">
        <v>76</v>
      </c>
      <c r="C62" s="41">
        <v>102</v>
      </c>
      <c r="D62" s="31"/>
      <c r="E62" s="31"/>
      <c r="F62" s="32"/>
      <c r="G62" s="32"/>
      <c r="H62" s="32"/>
      <c r="I62" s="32"/>
      <c r="J62" s="32"/>
      <c r="K62" s="32"/>
      <c r="L62" s="33">
        <v>1</v>
      </c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5"/>
      <c r="AD62" s="35"/>
      <c r="AE62" s="35"/>
      <c r="AF62" s="35"/>
      <c r="AG62" s="35"/>
      <c r="AH62" s="35"/>
      <c r="AI62" s="35"/>
      <c r="AJ62" s="35"/>
      <c r="AK62" s="35"/>
      <c r="AL62" s="43">
        <v>1</v>
      </c>
      <c r="AM62" s="35"/>
      <c r="AN62" s="35"/>
      <c r="AO62" s="35"/>
      <c r="AP62" s="35"/>
      <c r="AQ62" s="35"/>
      <c r="AR62" s="35"/>
      <c r="AS62" s="35">
        <f t="shared" si="23"/>
        <v>2</v>
      </c>
      <c r="AT62" s="35"/>
      <c r="AU62" s="43">
        <v>1</v>
      </c>
      <c r="AV62" s="35"/>
      <c r="AW62" s="35"/>
      <c r="AX62" s="35"/>
      <c r="AY62" s="35"/>
      <c r="AZ62" s="35"/>
      <c r="BA62" s="36"/>
      <c r="BB62" s="36"/>
      <c r="BC62" s="35"/>
      <c r="BD62" s="35"/>
      <c r="BE62" s="35"/>
      <c r="BF62" s="35"/>
      <c r="BG62" s="35"/>
      <c r="BH62" s="35"/>
      <c r="BI62" s="35"/>
      <c r="BJ62" s="36"/>
      <c r="BK62" s="36"/>
      <c r="BL62" s="35"/>
      <c r="BM62" s="35"/>
      <c r="BN62" s="35"/>
      <c r="BO62" s="35"/>
      <c r="BP62" s="35"/>
      <c r="BQ62" s="35"/>
      <c r="BR62" s="35"/>
      <c r="BS62" s="37">
        <v>1</v>
      </c>
      <c r="BT62" s="36"/>
      <c r="BU62" s="35"/>
      <c r="BV62" s="35"/>
      <c r="BW62" s="35"/>
      <c r="BX62" s="35"/>
      <c r="BY62" s="35"/>
      <c r="BZ62" s="35"/>
      <c r="CA62" s="35"/>
      <c r="CB62" s="36"/>
      <c r="CC62" s="36"/>
      <c r="CD62" s="35"/>
      <c r="CE62" s="35"/>
      <c r="CF62" s="35"/>
      <c r="CG62" s="35">
        <f t="shared" si="24"/>
        <v>2</v>
      </c>
      <c r="CH62" s="35"/>
      <c r="CI62" s="35"/>
      <c r="CJ62" s="35"/>
      <c r="CK62" s="35"/>
      <c r="CL62" s="36"/>
      <c r="CM62" s="36"/>
      <c r="CN62" s="43">
        <v>1</v>
      </c>
      <c r="CO62" s="35"/>
      <c r="CP62" s="35"/>
      <c r="CQ62" s="35"/>
      <c r="CR62" s="35"/>
      <c r="CS62" s="35"/>
      <c r="CT62" s="35"/>
      <c r="CU62" s="36"/>
      <c r="CV62" s="36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59"/>
      <c r="DT62" s="59"/>
      <c r="DU62" s="60">
        <v>1</v>
      </c>
      <c r="DV62" s="59"/>
      <c r="DW62" s="59"/>
      <c r="DX62" s="59"/>
      <c r="DY62" s="60"/>
      <c r="DZ62" s="59"/>
      <c r="EA62" s="59"/>
      <c r="EB62" s="59"/>
      <c r="EC62" s="59"/>
      <c r="ED62" s="59"/>
      <c r="EE62" s="60">
        <v>1</v>
      </c>
      <c r="EF62" s="59"/>
      <c r="EG62" s="59"/>
      <c r="EH62" s="59">
        <f t="shared" si="25"/>
        <v>3</v>
      </c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60">
        <v>1</v>
      </c>
      <c r="FH62" s="59"/>
      <c r="FI62" s="59"/>
      <c r="FJ62" s="59"/>
      <c r="FK62" s="59"/>
      <c r="FL62" s="59"/>
      <c r="FM62" s="61"/>
      <c r="FN62" s="38"/>
      <c r="FO62" s="38"/>
      <c r="FP62" s="39">
        <v>1</v>
      </c>
      <c r="FQ62" s="38"/>
      <c r="FR62" s="38"/>
      <c r="FS62" s="38"/>
      <c r="FT62" s="38"/>
      <c r="FU62" s="38"/>
      <c r="FV62" s="38"/>
      <c r="FW62" s="38">
        <f t="shared" si="26"/>
        <v>2</v>
      </c>
      <c r="FX62" s="38">
        <f t="shared" si="27"/>
        <v>102</v>
      </c>
      <c r="FY62" s="38">
        <f t="shared" si="28"/>
        <v>9</v>
      </c>
      <c r="FZ62" s="44">
        <f t="shared" si="6"/>
        <v>8.8235294117647065</v>
      </c>
      <c r="GB62" s="52">
        <f>34-COUNTIF(D210:AJ210,"")</f>
        <v>1</v>
      </c>
    </row>
    <row r="63" spans="1:184" ht="17.25">
      <c r="A63" s="30" t="s">
        <v>72</v>
      </c>
      <c r="B63" s="41" t="s">
        <v>76</v>
      </c>
      <c r="C63" s="41">
        <v>68</v>
      </c>
      <c r="D63" s="31"/>
      <c r="E63" s="31"/>
      <c r="F63" s="32"/>
      <c r="G63" s="32"/>
      <c r="H63" s="32"/>
      <c r="I63" s="32"/>
      <c r="J63" s="32"/>
      <c r="K63" s="32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>
        <f t="shared" si="23"/>
        <v>0</v>
      </c>
      <c r="AT63" s="35"/>
      <c r="AU63" s="35"/>
      <c r="AV63" s="35"/>
      <c r="AW63" s="35"/>
      <c r="AX63" s="35"/>
      <c r="AY63" s="35"/>
      <c r="AZ63" s="35"/>
      <c r="BA63" s="36"/>
      <c r="BB63" s="36"/>
      <c r="BC63" s="35"/>
      <c r="BD63" s="35"/>
      <c r="BE63" s="35"/>
      <c r="BF63" s="35"/>
      <c r="BG63" s="35"/>
      <c r="BH63" s="35"/>
      <c r="BI63" s="35"/>
      <c r="BJ63" s="36"/>
      <c r="BK63" s="36"/>
      <c r="BL63" s="35"/>
      <c r="BM63" s="35"/>
      <c r="BN63" s="35"/>
      <c r="BO63" s="35"/>
      <c r="BP63" s="35"/>
      <c r="BQ63" s="35"/>
      <c r="BR63" s="35"/>
      <c r="BS63" s="36"/>
      <c r="BT63" s="36"/>
      <c r="BU63" s="35"/>
      <c r="BV63" s="35"/>
      <c r="BW63" s="35"/>
      <c r="BX63" s="35"/>
      <c r="BY63" s="35"/>
      <c r="BZ63" s="35"/>
      <c r="CA63" s="35"/>
      <c r="CB63" s="36"/>
      <c r="CC63" s="36"/>
      <c r="CD63" s="35"/>
      <c r="CE63" s="35"/>
      <c r="CF63" s="35"/>
      <c r="CG63" s="35">
        <f t="shared" si="24"/>
        <v>0</v>
      </c>
      <c r="CH63" s="35"/>
      <c r="CI63" s="35"/>
      <c r="CJ63" s="35"/>
      <c r="CK63" s="35"/>
      <c r="CL63" s="36"/>
      <c r="CM63" s="36"/>
      <c r="CN63" s="35"/>
      <c r="CO63" s="35"/>
      <c r="CP63" s="43">
        <v>1</v>
      </c>
      <c r="CQ63" s="35"/>
      <c r="CR63" s="35"/>
      <c r="CS63" s="35"/>
      <c r="CT63" s="35"/>
      <c r="CU63" s="36"/>
      <c r="CV63" s="36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59"/>
      <c r="DT63" s="59"/>
      <c r="DU63" s="59"/>
      <c r="DV63" s="59"/>
      <c r="DW63" s="59"/>
      <c r="DX63" s="59"/>
      <c r="DY63" s="59"/>
      <c r="DZ63" s="59"/>
      <c r="EA63" s="59"/>
      <c r="EB63" s="60">
        <v>1</v>
      </c>
      <c r="EC63" s="59"/>
      <c r="ED63" s="59"/>
      <c r="EE63" s="59"/>
      <c r="EF63" s="59"/>
      <c r="EG63" s="59"/>
      <c r="EH63" s="59">
        <f t="shared" si="25"/>
        <v>2</v>
      </c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60">
        <v>1</v>
      </c>
      <c r="FM63" s="61"/>
      <c r="FN63" s="38"/>
      <c r="FO63" s="38"/>
      <c r="FP63" s="38"/>
      <c r="FQ63" s="39">
        <v>1</v>
      </c>
      <c r="FR63" s="38"/>
      <c r="FS63" s="38"/>
      <c r="FT63" s="38"/>
      <c r="FU63" s="38"/>
      <c r="FV63" s="38"/>
      <c r="FW63" s="38">
        <f t="shared" si="26"/>
        <v>2</v>
      </c>
      <c r="FX63" s="38">
        <f t="shared" si="27"/>
        <v>68</v>
      </c>
      <c r="FY63" s="38">
        <f t="shared" si="28"/>
        <v>4</v>
      </c>
      <c r="FZ63" s="44">
        <f t="shared" si="6"/>
        <v>5.8823529411764701</v>
      </c>
    </row>
    <row r="64" spans="1:184" ht="17.25">
      <c r="A64" s="30" t="s">
        <v>73</v>
      </c>
      <c r="B64" s="41" t="s">
        <v>76</v>
      </c>
      <c r="C64" s="41">
        <v>34</v>
      </c>
      <c r="D64" s="31"/>
      <c r="E64" s="31"/>
      <c r="F64" s="32"/>
      <c r="G64" s="32"/>
      <c r="H64" s="32"/>
      <c r="I64" s="32"/>
      <c r="J64" s="32"/>
      <c r="K64" s="32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>
        <f t="shared" si="23"/>
        <v>0</v>
      </c>
      <c r="AT64" s="35"/>
      <c r="AU64" s="35"/>
      <c r="AV64" s="35"/>
      <c r="AW64" s="35"/>
      <c r="AX64" s="35"/>
      <c r="AY64" s="35"/>
      <c r="AZ64" s="35"/>
      <c r="BA64" s="36"/>
      <c r="BB64" s="36"/>
      <c r="BC64" s="35"/>
      <c r="BD64" s="35"/>
      <c r="BE64" s="35"/>
      <c r="BF64" s="35"/>
      <c r="BG64" s="35"/>
      <c r="BH64" s="35"/>
      <c r="BI64" s="35"/>
      <c r="BJ64" s="36"/>
      <c r="BK64" s="36"/>
      <c r="BL64" s="35"/>
      <c r="BM64" s="35"/>
      <c r="BN64" s="35"/>
      <c r="BO64" s="35"/>
      <c r="BP64" s="35"/>
      <c r="BQ64" s="35"/>
      <c r="BR64" s="35"/>
      <c r="BS64" s="36"/>
      <c r="BT64" s="36"/>
      <c r="BU64" s="35"/>
      <c r="BV64" s="35"/>
      <c r="BW64" s="35"/>
      <c r="BX64" s="35"/>
      <c r="BY64" s="35"/>
      <c r="BZ64" s="35"/>
      <c r="CA64" s="35"/>
      <c r="CB64" s="36"/>
      <c r="CC64" s="36"/>
      <c r="CD64" s="35"/>
      <c r="CE64" s="35"/>
      <c r="CF64" s="35"/>
      <c r="CG64" s="35">
        <f t="shared" si="24"/>
        <v>0</v>
      </c>
      <c r="CH64" s="35"/>
      <c r="CI64" s="35"/>
      <c r="CJ64" s="35"/>
      <c r="CK64" s="35"/>
      <c r="CL64" s="36"/>
      <c r="CM64" s="36"/>
      <c r="CN64" s="35"/>
      <c r="CO64" s="35"/>
      <c r="CP64" s="35"/>
      <c r="CQ64" s="35"/>
      <c r="CR64" s="35"/>
      <c r="CS64" s="35"/>
      <c r="CT64" s="35"/>
      <c r="CU64" s="36"/>
      <c r="CV64" s="36"/>
      <c r="CW64" s="31"/>
      <c r="CX64" s="31"/>
      <c r="CY64" s="31"/>
      <c r="CZ64" s="31"/>
      <c r="DA64" s="31"/>
      <c r="DB64" s="31"/>
      <c r="DC64" s="42">
        <v>1</v>
      </c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59"/>
      <c r="DT64" s="59"/>
      <c r="DU64" s="59"/>
      <c r="DV64" s="59"/>
      <c r="DW64" s="59"/>
      <c r="DX64" s="59"/>
      <c r="DY64" s="59"/>
      <c r="DZ64" s="59"/>
      <c r="EA64" s="60">
        <v>1</v>
      </c>
      <c r="EB64" s="59"/>
      <c r="EC64" s="59"/>
      <c r="ED64" s="59"/>
      <c r="EE64" s="59"/>
      <c r="EF64" s="59"/>
      <c r="EG64" s="59"/>
      <c r="EH64" s="59">
        <f t="shared" si="25"/>
        <v>2</v>
      </c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60">
        <v>1</v>
      </c>
      <c r="FL64" s="59"/>
      <c r="FM64" s="61"/>
      <c r="FN64" s="38"/>
      <c r="FO64" s="38"/>
      <c r="FP64" s="38"/>
      <c r="FQ64" s="38"/>
      <c r="FR64" s="38"/>
      <c r="FS64" s="38"/>
      <c r="FT64" s="38"/>
      <c r="FU64" s="38"/>
      <c r="FV64" s="38"/>
      <c r="FW64" s="38">
        <f t="shared" si="26"/>
        <v>1</v>
      </c>
      <c r="FX64" s="38">
        <f t="shared" si="27"/>
        <v>34</v>
      </c>
      <c r="FY64" s="38">
        <f t="shared" si="28"/>
        <v>3</v>
      </c>
      <c r="FZ64" s="44">
        <f t="shared" si="6"/>
        <v>8.8235294117647065</v>
      </c>
    </row>
    <row r="65" spans="1:182" ht="15.75" customHeight="1">
      <c r="A65" s="30" t="s">
        <v>60</v>
      </c>
      <c r="B65" s="30" t="s">
        <v>76</v>
      </c>
      <c r="C65" s="41">
        <v>68</v>
      </c>
      <c r="D65" s="31"/>
      <c r="E65" s="31"/>
      <c r="F65" s="32"/>
      <c r="G65" s="32"/>
      <c r="H65" s="32"/>
      <c r="I65" s="32"/>
      <c r="J65" s="32"/>
      <c r="K65" s="32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>
        <f t="shared" si="23"/>
        <v>0</v>
      </c>
      <c r="AT65" s="35"/>
      <c r="AU65" s="35"/>
      <c r="AV65" s="35"/>
      <c r="AW65" s="35"/>
      <c r="AX65" s="35"/>
      <c r="AY65" s="35"/>
      <c r="AZ65" s="35"/>
      <c r="BA65" s="36"/>
      <c r="BB65" s="36"/>
      <c r="BC65" s="35"/>
      <c r="BD65" s="35"/>
      <c r="BE65" s="35"/>
      <c r="BF65" s="35"/>
      <c r="BG65" s="43">
        <v>1</v>
      </c>
      <c r="BH65" s="35"/>
      <c r="BI65" s="35"/>
      <c r="BJ65" s="36"/>
      <c r="BK65" s="36"/>
      <c r="BL65" s="35"/>
      <c r="BM65" s="35"/>
      <c r="BN65" s="35"/>
      <c r="BO65" s="35"/>
      <c r="BP65" s="35"/>
      <c r="BQ65" s="35"/>
      <c r="BR65" s="35"/>
      <c r="BS65" s="36"/>
      <c r="BT65" s="36"/>
      <c r="BU65" s="35"/>
      <c r="BV65" s="35"/>
      <c r="BW65" s="35"/>
      <c r="BX65" s="35"/>
      <c r="BY65" s="35"/>
      <c r="BZ65" s="35"/>
      <c r="CA65" s="35"/>
      <c r="CB65" s="36"/>
      <c r="CC65" s="36"/>
      <c r="CD65" s="35"/>
      <c r="CE65" s="35"/>
      <c r="CF65" s="35"/>
      <c r="CG65" s="35">
        <f t="shared" si="24"/>
        <v>1</v>
      </c>
      <c r="CH65" s="35"/>
      <c r="CI65" s="35"/>
      <c r="CJ65" s="35"/>
      <c r="CK65" s="35"/>
      <c r="CL65" s="36"/>
      <c r="CM65" s="36"/>
      <c r="CN65" s="35"/>
      <c r="CO65" s="35"/>
      <c r="CP65" s="35"/>
      <c r="CQ65" s="35"/>
      <c r="CR65" s="35"/>
      <c r="CS65" s="35"/>
      <c r="CT65" s="35"/>
      <c r="CU65" s="36"/>
      <c r="CV65" s="36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>
        <f t="shared" si="25"/>
        <v>0</v>
      </c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61"/>
      <c r="FN65" s="38"/>
      <c r="FO65" s="38"/>
      <c r="FP65" s="38"/>
      <c r="FQ65" s="39">
        <v>1</v>
      </c>
      <c r="FR65" s="38"/>
      <c r="FS65" s="38"/>
      <c r="FT65" s="38"/>
      <c r="FU65" s="38"/>
      <c r="FV65" s="38"/>
      <c r="FW65" s="38">
        <f t="shared" si="26"/>
        <v>1</v>
      </c>
      <c r="FX65" s="38">
        <f t="shared" si="27"/>
        <v>68</v>
      </c>
      <c r="FY65" s="38">
        <f t="shared" si="28"/>
        <v>2</v>
      </c>
      <c r="FZ65" s="44">
        <f t="shared" si="6"/>
        <v>2.9411764705882351</v>
      </c>
    </row>
    <row r="66" spans="1:182" ht="15.75" customHeight="1">
      <c r="A66" s="30" t="s">
        <v>67</v>
      </c>
      <c r="B66" s="30" t="s">
        <v>76</v>
      </c>
      <c r="C66" s="41">
        <v>34</v>
      </c>
      <c r="D66" s="31"/>
      <c r="E66" s="31"/>
      <c r="F66" s="32"/>
      <c r="G66" s="32"/>
      <c r="H66" s="32"/>
      <c r="I66" s="32"/>
      <c r="J66" s="32"/>
      <c r="K66" s="32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>
        <f t="shared" si="23"/>
        <v>0</v>
      </c>
      <c r="AT66" s="35"/>
      <c r="AU66" s="35"/>
      <c r="AV66" s="35"/>
      <c r="AW66" s="35"/>
      <c r="AX66" s="35"/>
      <c r="AY66" s="35"/>
      <c r="AZ66" s="35"/>
      <c r="BA66" s="36"/>
      <c r="BB66" s="36"/>
      <c r="BC66" s="35"/>
      <c r="BD66" s="35"/>
      <c r="BE66" s="35"/>
      <c r="BF66" s="35"/>
      <c r="BG66" s="35"/>
      <c r="BH66" s="35"/>
      <c r="BI66" s="35"/>
      <c r="BJ66" s="36"/>
      <c r="BK66" s="37">
        <v>1</v>
      </c>
      <c r="BL66" s="35"/>
      <c r="BM66" s="35"/>
      <c r="BN66" s="35"/>
      <c r="BO66" s="35"/>
      <c r="BP66" s="35"/>
      <c r="BQ66" s="35"/>
      <c r="BR66" s="35"/>
      <c r="BS66" s="36"/>
      <c r="BT66" s="36"/>
      <c r="BU66" s="35"/>
      <c r="BV66" s="35"/>
      <c r="BW66" s="35"/>
      <c r="BX66" s="35"/>
      <c r="BY66" s="35"/>
      <c r="BZ66" s="35"/>
      <c r="CA66" s="35"/>
      <c r="CB66" s="36"/>
      <c r="CC66" s="36"/>
      <c r="CD66" s="35"/>
      <c r="CE66" s="35"/>
      <c r="CF66" s="35"/>
      <c r="CG66" s="35">
        <f t="shared" si="24"/>
        <v>1</v>
      </c>
      <c r="CH66" s="35"/>
      <c r="CI66" s="35"/>
      <c r="CJ66" s="35"/>
      <c r="CK66" s="35"/>
      <c r="CL66" s="36"/>
      <c r="CM66" s="36"/>
      <c r="CN66" s="35"/>
      <c r="CO66" s="35"/>
      <c r="CP66" s="35"/>
      <c r="CQ66" s="35"/>
      <c r="CR66" s="35"/>
      <c r="CS66" s="35"/>
      <c r="CT66" s="35"/>
      <c r="CU66" s="36"/>
      <c r="CV66" s="36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>
        <f t="shared" si="25"/>
        <v>0</v>
      </c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60">
        <v>1</v>
      </c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61"/>
      <c r="FN66" s="38"/>
      <c r="FO66" s="38"/>
      <c r="FP66" s="38"/>
      <c r="FQ66" s="38"/>
      <c r="FR66" s="38"/>
      <c r="FS66" s="38"/>
      <c r="FT66" s="38"/>
      <c r="FU66" s="38"/>
      <c r="FV66" s="38"/>
      <c r="FW66" s="38">
        <f t="shared" si="26"/>
        <v>1</v>
      </c>
      <c r="FX66" s="38">
        <f t="shared" si="27"/>
        <v>34</v>
      </c>
      <c r="FY66" s="38">
        <f t="shared" si="28"/>
        <v>2</v>
      </c>
      <c r="FZ66" s="44">
        <f t="shared" si="6"/>
        <v>5.8823529411764701</v>
      </c>
    </row>
    <row r="67" spans="1:182" ht="15.75" customHeight="1">
      <c r="A67" s="30" t="s">
        <v>61</v>
      </c>
      <c r="B67" s="30" t="s">
        <v>76</v>
      </c>
      <c r="C67" s="41">
        <v>68</v>
      </c>
      <c r="D67" s="31"/>
      <c r="E67" s="31"/>
      <c r="F67" s="32"/>
      <c r="G67" s="32"/>
      <c r="H67" s="32"/>
      <c r="I67" s="32"/>
      <c r="J67" s="32"/>
      <c r="K67" s="32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>
        <f t="shared" si="23"/>
        <v>0</v>
      </c>
      <c r="AT67" s="35"/>
      <c r="AU67" s="35"/>
      <c r="AV67" s="35"/>
      <c r="AW67" s="35"/>
      <c r="AX67" s="35"/>
      <c r="AY67" s="35"/>
      <c r="AZ67" s="35"/>
      <c r="BA67" s="36"/>
      <c r="BB67" s="36"/>
      <c r="BC67" s="35"/>
      <c r="BD67" s="35"/>
      <c r="BE67" s="35"/>
      <c r="BF67" s="35"/>
      <c r="BG67" s="35"/>
      <c r="BH67" s="35"/>
      <c r="BI67" s="35"/>
      <c r="BJ67" s="36"/>
      <c r="BK67" s="36"/>
      <c r="BL67" s="35"/>
      <c r="BM67" s="35"/>
      <c r="BN67" s="35"/>
      <c r="BO67" s="35"/>
      <c r="BP67" s="35"/>
      <c r="BQ67" s="35"/>
      <c r="BR67" s="35"/>
      <c r="BS67" s="36"/>
      <c r="BT67" s="36"/>
      <c r="BU67" s="35"/>
      <c r="BV67" s="35"/>
      <c r="BW67" s="35"/>
      <c r="BX67" s="35"/>
      <c r="BY67" s="35"/>
      <c r="BZ67" s="43">
        <v>1</v>
      </c>
      <c r="CA67" s="35"/>
      <c r="CB67" s="36"/>
      <c r="CC67" s="36"/>
      <c r="CD67" s="35"/>
      <c r="CE67" s="35"/>
      <c r="CF67" s="35"/>
      <c r="CG67" s="35">
        <f t="shared" si="24"/>
        <v>1</v>
      </c>
      <c r="CH67" s="35"/>
      <c r="CI67" s="35"/>
      <c r="CJ67" s="35"/>
      <c r="CK67" s="35"/>
      <c r="CL67" s="36"/>
      <c r="CM67" s="36"/>
      <c r="CN67" s="35"/>
      <c r="CO67" s="35"/>
      <c r="CP67" s="35"/>
      <c r="CQ67" s="35"/>
      <c r="CR67" s="35"/>
      <c r="CS67" s="35"/>
      <c r="CT67" s="35"/>
      <c r="CU67" s="36"/>
      <c r="CV67" s="36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>
        <f t="shared" si="25"/>
        <v>0</v>
      </c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61"/>
      <c r="FN67" s="38"/>
      <c r="FO67" s="39">
        <v>1</v>
      </c>
      <c r="FP67" s="38"/>
      <c r="FQ67" s="38"/>
      <c r="FR67" s="38"/>
      <c r="FS67" s="38"/>
      <c r="FT67" s="38"/>
      <c r="FU67" s="38"/>
      <c r="FV67" s="38"/>
      <c r="FW67" s="38">
        <f t="shared" si="26"/>
        <v>1</v>
      </c>
      <c r="FX67" s="38">
        <f t="shared" si="27"/>
        <v>68</v>
      </c>
      <c r="FY67" s="38">
        <f t="shared" si="28"/>
        <v>2</v>
      </c>
      <c r="FZ67" s="44">
        <f t="shared" si="6"/>
        <v>2.9411764705882351</v>
      </c>
    </row>
    <row r="68" spans="1:182" ht="15.75" customHeight="1">
      <c r="A68" s="30" t="s">
        <v>74</v>
      </c>
      <c r="B68" s="30" t="s">
        <v>76</v>
      </c>
      <c r="C68" s="41">
        <v>68</v>
      </c>
      <c r="D68" s="31"/>
      <c r="E68" s="31"/>
      <c r="F68" s="32"/>
      <c r="G68" s="32"/>
      <c r="H68" s="32"/>
      <c r="I68" s="32"/>
      <c r="J68" s="32"/>
      <c r="K68" s="32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>
        <f t="shared" si="23"/>
        <v>0</v>
      </c>
      <c r="AT68" s="35"/>
      <c r="AU68" s="35"/>
      <c r="AV68" s="35"/>
      <c r="AW68" s="35"/>
      <c r="AX68" s="35"/>
      <c r="AY68" s="35"/>
      <c r="AZ68" s="35"/>
      <c r="BA68" s="36"/>
      <c r="BB68" s="36"/>
      <c r="BC68" s="35"/>
      <c r="BD68" s="35"/>
      <c r="BE68" s="35"/>
      <c r="BF68" s="35"/>
      <c r="BG68" s="35"/>
      <c r="BH68" s="35"/>
      <c r="BI68" s="35"/>
      <c r="BJ68" s="36"/>
      <c r="BK68" s="36"/>
      <c r="BL68" s="35"/>
      <c r="BM68" s="35"/>
      <c r="BN68" s="35"/>
      <c r="BO68" s="35"/>
      <c r="BP68" s="35"/>
      <c r="BQ68" s="35"/>
      <c r="BR68" s="35"/>
      <c r="BS68" s="36"/>
      <c r="BT68" s="36"/>
      <c r="BU68" s="35"/>
      <c r="BV68" s="35"/>
      <c r="BW68" s="35"/>
      <c r="BX68" s="35"/>
      <c r="BY68" s="35"/>
      <c r="BZ68" s="35"/>
      <c r="CA68" s="35"/>
      <c r="CB68" s="36"/>
      <c r="CC68" s="36"/>
      <c r="CD68" s="35"/>
      <c r="CE68" s="35"/>
      <c r="CF68" s="35"/>
      <c r="CG68" s="35">
        <f t="shared" si="24"/>
        <v>0</v>
      </c>
      <c r="CH68" s="35"/>
      <c r="CI68" s="35"/>
      <c r="CJ68" s="35"/>
      <c r="CK68" s="35"/>
      <c r="CL68" s="36"/>
      <c r="CM68" s="36"/>
      <c r="CN68" s="35"/>
      <c r="CO68" s="35"/>
      <c r="CP68" s="35"/>
      <c r="CQ68" s="35"/>
      <c r="CR68" s="35"/>
      <c r="CS68" s="35"/>
      <c r="CT68" s="35"/>
      <c r="CU68" s="36"/>
      <c r="CV68" s="36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>
        <f t="shared" si="25"/>
        <v>0</v>
      </c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61"/>
      <c r="FN68" s="38"/>
      <c r="FO68" s="38"/>
      <c r="FP68" s="38"/>
      <c r="FQ68" s="38"/>
      <c r="FR68" s="38"/>
      <c r="FS68" s="38"/>
      <c r="FT68" s="38"/>
      <c r="FU68" s="38"/>
      <c r="FV68" s="38"/>
      <c r="FW68" s="38">
        <f t="shared" si="26"/>
        <v>0</v>
      </c>
      <c r="FX68" s="38">
        <f t="shared" si="27"/>
        <v>68</v>
      </c>
      <c r="FY68" s="38">
        <f t="shared" si="28"/>
        <v>0</v>
      </c>
      <c r="FZ68" s="44">
        <f t="shared" si="6"/>
        <v>0</v>
      </c>
    </row>
    <row r="69" spans="1:182" ht="15.75" customHeight="1">
      <c r="A69" s="30" t="s">
        <v>62</v>
      </c>
      <c r="B69" s="30" t="s">
        <v>76</v>
      </c>
      <c r="C69" s="41">
        <v>34</v>
      </c>
      <c r="D69" s="31"/>
      <c r="E69" s="31"/>
      <c r="F69" s="32"/>
      <c r="G69" s="32"/>
      <c r="H69" s="32"/>
      <c r="I69" s="32"/>
      <c r="J69" s="32"/>
      <c r="K69" s="49">
        <v>1</v>
      </c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>
        <f t="shared" si="23"/>
        <v>1</v>
      </c>
      <c r="AT69" s="35"/>
      <c r="AU69" s="35"/>
      <c r="AV69" s="35"/>
      <c r="AW69" s="35"/>
      <c r="AX69" s="35"/>
      <c r="AY69" s="35"/>
      <c r="AZ69" s="35"/>
      <c r="BA69" s="36"/>
      <c r="BB69" s="36"/>
      <c r="BC69" s="35"/>
      <c r="BD69" s="35"/>
      <c r="BE69" s="35"/>
      <c r="BF69" s="35"/>
      <c r="BG69" s="35"/>
      <c r="BH69" s="35"/>
      <c r="BI69" s="35"/>
      <c r="BJ69" s="36"/>
      <c r="BK69" s="36"/>
      <c r="BL69" s="35"/>
      <c r="BM69" s="35"/>
      <c r="BN69" s="35"/>
      <c r="BO69" s="35"/>
      <c r="BP69" s="35"/>
      <c r="BQ69" s="35"/>
      <c r="BR69" s="35"/>
      <c r="BS69" s="36"/>
      <c r="BT69" s="36"/>
      <c r="BU69" s="35"/>
      <c r="BV69" s="35"/>
      <c r="BW69" s="35"/>
      <c r="BX69" s="35"/>
      <c r="BY69" s="35"/>
      <c r="BZ69" s="35"/>
      <c r="CA69" s="35"/>
      <c r="CB69" s="36"/>
      <c r="CC69" s="36"/>
      <c r="CD69" s="35"/>
      <c r="CE69" s="35"/>
      <c r="CF69" s="35"/>
      <c r="CG69" s="35">
        <f t="shared" si="24"/>
        <v>0</v>
      </c>
      <c r="CH69" s="35"/>
      <c r="CI69" s="35"/>
      <c r="CJ69" s="35"/>
      <c r="CK69" s="35"/>
      <c r="CL69" s="36"/>
      <c r="CM69" s="36"/>
      <c r="CN69" s="35"/>
      <c r="CO69" s="35"/>
      <c r="CP69" s="35"/>
      <c r="CQ69" s="35"/>
      <c r="CR69" s="35"/>
      <c r="CS69" s="35"/>
      <c r="CT69" s="35"/>
      <c r="CU69" s="36"/>
      <c r="CV69" s="36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>
        <f t="shared" si="25"/>
        <v>0</v>
      </c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60">
        <v>1</v>
      </c>
      <c r="FH69" s="59"/>
      <c r="FI69" s="59"/>
      <c r="FJ69" s="59"/>
      <c r="FK69" s="59"/>
      <c r="FL69" s="59"/>
      <c r="FM69" s="61"/>
      <c r="FN69" s="38"/>
      <c r="FO69" s="38"/>
      <c r="FP69" s="38"/>
      <c r="FQ69" s="38"/>
      <c r="FR69" s="38"/>
      <c r="FS69" s="38"/>
      <c r="FT69" s="38"/>
      <c r="FU69" s="38"/>
      <c r="FV69" s="38"/>
      <c r="FW69" s="38">
        <f t="shared" si="26"/>
        <v>1</v>
      </c>
      <c r="FX69" s="38">
        <f t="shared" si="27"/>
        <v>34</v>
      </c>
      <c r="FY69" s="38">
        <f t="shared" si="28"/>
        <v>2</v>
      </c>
      <c r="FZ69" s="44">
        <f t="shared" si="6"/>
        <v>5.8823529411764701</v>
      </c>
    </row>
    <row r="70" spans="1:182" ht="15.75" customHeight="1">
      <c r="A70" s="30" t="s">
        <v>43</v>
      </c>
      <c r="B70" s="30" t="s">
        <v>76</v>
      </c>
      <c r="C70" s="41">
        <v>17</v>
      </c>
      <c r="D70" s="31"/>
      <c r="E70" s="31"/>
      <c r="F70" s="32"/>
      <c r="G70" s="32"/>
      <c r="H70" s="32"/>
      <c r="I70" s="32"/>
      <c r="J70" s="32"/>
      <c r="K70" s="32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>
        <f t="shared" si="23"/>
        <v>0</v>
      </c>
      <c r="AT70" s="35"/>
      <c r="AU70" s="35"/>
      <c r="AV70" s="35"/>
      <c r="AW70" s="35"/>
      <c r="AX70" s="35"/>
      <c r="AY70" s="35"/>
      <c r="AZ70" s="35"/>
      <c r="BA70" s="36"/>
      <c r="BB70" s="36"/>
      <c r="BC70" s="35"/>
      <c r="BD70" s="35"/>
      <c r="BE70" s="35"/>
      <c r="BF70" s="35"/>
      <c r="BG70" s="35"/>
      <c r="BH70" s="35"/>
      <c r="BI70" s="35"/>
      <c r="BJ70" s="36"/>
      <c r="BK70" s="36"/>
      <c r="BL70" s="35"/>
      <c r="BM70" s="35"/>
      <c r="BN70" s="35"/>
      <c r="BO70" s="35"/>
      <c r="BP70" s="35"/>
      <c r="BQ70" s="35"/>
      <c r="BR70" s="35"/>
      <c r="BS70" s="36"/>
      <c r="BT70" s="36"/>
      <c r="BU70" s="35"/>
      <c r="BV70" s="35"/>
      <c r="BW70" s="35"/>
      <c r="BX70" s="35"/>
      <c r="BY70" s="35"/>
      <c r="BZ70" s="35"/>
      <c r="CA70" s="43">
        <v>1</v>
      </c>
      <c r="CB70" s="36"/>
      <c r="CC70" s="36"/>
      <c r="CD70" s="35"/>
      <c r="CE70" s="35"/>
      <c r="CF70" s="35"/>
      <c r="CG70" s="35">
        <f t="shared" si="24"/>
        <v>1</v>
      </c>
      <c r="CH70" s="35"/>
      <c r="CI70" s="35"/>
      <c r="CJ70" s="35"/>
      <c r="CK70" s="35"/>
      <c r="CL70" s="36"/>
      <c r="CM70" s="36"/>
      <c r="CN70" s="35"/>
      <c r="CO70" s="35"/>
      <c r="CP70" s="35"/>
      <c r="CQ70" s="35"/>
      <c r="CR70" s="35"/>
      <c r="CS70" s="35"/>
      <c r="CT70" s="35"/>
      <c r="CU70" s="36"/>
      <c r="CV70" s="36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>
        <f t="shared" si="25"/>
        <v>0</v>
      </c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61"/>
      <c r="FN70" s="38"/>
      <c r="FO70" s="38"/>
      <c r="FP70" s="38"/>
      <c r="FQ70" s="39">
        <v>1</v>
      </c>
      <c r="FR70" s="38"/>
      <c r="FS70" s="38"/>
      <c r="FT70" s="38"/>
      <c r="FU70" s="38"/>
      <c r="FV70" s="38"/>
      <c r="FW70" s="38">
        <f t="shared" si="26"/>
        <v>1</v>
      </c>
      <c r="FX70" s="38">
        <f t="shared" si="27"/>
        <v>17</v>
      </c>
      <c r="FY70" s="38">
        <f t="shared" si="28"/>
        <v>2</v>
      </c>
      <c r="FZ70" s="44">
        <f t="shared" si="6"/>
        <v>11.76470588235294</v>
      </c>
    </row>
    <row r="71" spans="1:182" ht="15.75" customHeight="1">
      <c r="A71" s="30" t="s">
        <v>42</v>
      </c>
      <c r="B71" s="30" t="s">
        <v>76</v>
      </c>
      <c r="C71" s="41">
        <v>17</v>
      </c>
      <c r="D71" s="31"/>
      <c r="E71" s="31"/>
      <c r="F71" s="32"/>
      <c r="G71" s="32"/>
      <c r="H71" s="32"/>
      <c r="I71" s="32"/>
      <c r="J71" s="32"/>
      <c r="K71" s="32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>
        <f t="shared" si="23"/>
        <v>0</v>
      </c>
      <c r="AT71" s="35"/>
      <c r="AU71" s="35"/>
      <c r="AV71" s="35"/>
      <c r="AW71" s="35"/>
      <c r="AX71" s="35"/>
      <c r="AY71" s="35"/>
      <c r="AZ71" s="35"/>
      <c r="BA71" s="36"/>
      <c r="BB71" s="36"/>
      <c r="BC71" s="35"/>
      <c r="BD71" s="35"/>
      <c r="BE71" s="35"/>
      <c r="BF71" s="35"/>
      <c r="BG71" s="35"/>
      <c r="BH71" s="35"/>
      <c r="BI71" s="35"/>
      <c r="BJ71" s="36"/>
      <c r="BK71" s="36"/>
      <c r="BL71" s="35"/>
      <c r="BM71" s="35"/>
      <c r="BN71" s="35"/>
      <c r="BO71" s="35"/>
      <c r="BP71" s="35"/>
      <c r="BQ71" s="35"/>
      <c r="BR71" s="43"/>
      <c r="BS71" s="37">
        <v>1</v>
      </c>
      <c r="BT71" s="36"/>
      <c r="BU71" s="35"/>
      <c r="BV71" s="35"/>
      <c r="BW71" s="35"/>
      <c r="BX71" s="35"/>
      <c r="BY71" s="35"/>
      <c r="BZ71" s="35"/>
      <c r="CA71" s="35"/>
      <c r="CB71" s="36"/>
      <c r="CC71" s="36"/>
      <c r="CD71" s="35"/>
      <c r="CE71" s="35"/>
      <c r="CF71" s="35"/>
      <c r="CG71" s="35">
        <f t="shared" si="24"/>
        <v>1</v>
      </c>
      <c r="CH71" s="35"/>
      <c r="CI71" s="35"/>
      <c r="CJ71" s="35"/>
      <c r="CK71" s="35"/>
      <c r="CL71" s="36"/>
      <c r="CM71" s="36"/>
      <c r="CN71" s="35"/>
      <c r="CO71" s="35"/>
      <c r="CP71" s="35"/>
      <c r="CQ71" s="35"/>
      <c r="CR71" s="35"/>
      <c r="CS71" s="35"/>
      <c r="CT71" s="35"/>
      <c r="CU71" s="36"/>
      <c r="CV71" s="36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>
        <f t="shared" si="25"/>
        <v>0</v>
      </c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60">
        <v>1</v>
      </c>
      <c r="FJ71" s="59"/>
      <c r="FK71" s="59"/>
      <c r="FL71" s="59"/>
      <c r="FM71" s="61"/>
      <c r="FN71" s="38"/>
      <c r="FO71" s="38"/>
      <c r="FP71" s="38"/>
      <c r="FQ71" s="38"/>
      <c r="FR71" s="38"/>
      <c r="FS71" s="38"/>
      <c r="FT71" s="38"/>
      <c r="FU71" s="38"/>
      <c r="FV71" s="38"/>
      <c r="FW71" s="38">
        <f t="shared" si="26"/>
        <v>1</v>
      </c>
      <c r="FX71" s="38">
        <f t="shared" si="27"/>
        <v>17</v>
      </c>
      <c r="FY71" s="38">
        <f t="shared" si="28"/>
        <v>2</v>
      </c>
      <c r="FZ71" s="44">
        <f t="shared" si="6"/>
        <v>11.76470588235294</v>
      </c>
    </row>
    <row r="72" spans="1:182" ht="15.75" customHeight="1">
      <c r="A72" s="53" t="s">
        <v>44</v>
      </c>
      <c r="B72" s="30" t="s">
        <v>76</v>
      </c>
      <c r="C72" s="41">
        <v>68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5">
        <f t="shared" si="23"/>
        <v>0</v>
      </c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42">
        <v>1</v>
      </c>
      <c r="BZ72" s="31"/>
      <c r="CA72" s="31"/>
      <c r="CB72" s="31"/>
      <c r="CC72" s="31"/>
      <c r="CD72" s="31"/>
      <c r="CE72" s="31"/>
      <c r="CF72" s="31"/>
      <c r="CG72" s="35">
        <f t="shared" si="24"/>
        <v>1</v>
      </c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>
        <f t="shared" si="25"/>
        <v>0</v>
      </c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60">
        <v>1</v>
      </c>
      <c r="FK72" s="59"/>
      <c r="FL72" s="59"/>
      <c r="FM72" s="61"/>
      <c r="FN72" s="38"/>
      <c r="FO72" s="38"/>
      <c r="FP72" s="38"/>
      <c r="FQ72" s="38"/>
      <c r="FR72" s="38"/>
      <c r="FS72" s="38"/>
      <c r="FT72" s="38"/>
      <c r="FU72" s="38"/>
      <c r="FV72" s="38"/>
      <c r="FW72" s="38">
        <f t="shared" si="26"/>
        <v>1</v>
      </c>
      <c r="FX72" s="38">
        <f t="shared" si="27"/>
        <v>68</v>
      </c>
      <c r="FY72" s="38">
        <f t="shared" si="28"/>
        <v>2</v>
      </c>
      <c r="FZ72" s="44">
        <f t="shared" si="6"/>
        <v>2.9411764705882351</v>
      </c>
    </row>
    <row r="73" spans="1:182" ht="15.75" customHeight="1">
      <c r="A73" s="53" t="s">
        <v>45</v>
      </c>
      <c r="B73" s="30" t="s">
        <v>76</v>
      </c>
      <c r="C73" s="41">
        <v>68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5">
        <f t="shared" si="23"/>
        <v>0</v>
      </c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5">
        <f t="shared" si="24"/>
        <v>0</v>
      </c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>
        <f t="shared" si="25"/>
        <v>0</v>
      </c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61"/>
      <c r="FN73" s="38"/>
      <c r="FO73" s="38"/>
      <c r="FP73" s="38"/>
      <c r="FQ73" s="38"/>
      <c r="FR73" s="38"/>
      <c r="FS73" s="38"/>
      <c r="FT73" s="38"/>
      <c r="FU73" s="38"/>
      <c r="FV73" s="38"/>
      <c r="FW73" s="38">
        <f t="shared" si="26"/>
        <v>0</v>
      </c>
      <c r="FX73" s="38">
        <f t="shared" si="27"/>
        <v>68</v>
      </c>
      <c r="FY73" s="38">
        <f t="shared" si="28"/>
        <v>0</v>
      </c>
      <c r="FZ73" s="44">
        <f t="shared" si="6"/>
        <v>0</v>
      </c>
    </row>
    <row r="74" spans="1:182" ht="15.75" customHeight="1">
      <c r="A74" s="53"/>
      <c r="B74" s="30" t="s">
        <v>76</v>
      </c>
      <c r="C74" s="30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5">
        <f t="shared" si="23"/>
        <v>0</v>
      </c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5">
        <f t="shared" si="24"/>
        <v>0</v>
      </c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>
        <f t="shared" si="25"/>
        <v>0</v>
      </c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61"/>
      <c r="FN74" s="38"/>
      <c r="FO74" s="38"/>
      <c r="FP74" s="38"/>
      <c r="FQ74" s="38"/>
      <c r="FR74" s="38"/>
      <c r="FS74" s="38"/>
      <c r="FT74" s="38"/>
      <c r="FU74" s="38"/>
      <c r="FV74" s="38"/>
      <c r="FW74" s="38">
        <f t="shared" si="26"/>
        <v>0</v>
      </c>
      <c r="FX74" s="38">
        <f t="shared" si="27"/>
        <v>0</v>
      </c>
      <c r="FY74" s="38">
        <f t="shared" si="28"/>
        <v>0</v>
      </c>
      <c r="FZ74" s="44" t="e">
        <f t="shared" si="6"/>
        <v>#DIV/0!</v>
      </c>
    </row>
    <row r="75" spans="1:182" ht="15.75" customHeight="1">
      <c r="A75" s="53"/>
      <c r="B75" s="30" t="s">
        <v>76</v>
      </c>
      <c r="C75" s="30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5">
        <f t="shared" si="23"/>
        <v>0</v>
      </c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5">
        <f t="shared" si="24"/>
        <v>0</v>
      </c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>
        <f t="shared" si="25"/>
        <v>0</v>
      </c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61"/>
      <c r="FN75" s="38"/>
      <c r="FO75" s="38"/>
      <c r="FP75" s="38"/>
      <c r="FQ75" s="38"/>
      <c r="FR75" s="38"/>
      <c r="FS75" s="38"/>
      <c r="FT75" s="38"/>
      <c r="FU75" s="38"/>
      <c r="FV75" s="38"/>
      <c r="FW75" s="38">
        <f t="shared" si="26"/>
        <v>0</v>
      </c>
      <c r="FX75" s="38">
        <f t="shared" si="27"/>
        <v>0</v>
      </c>
      <c r="FY75" s="38">
        <f t="shared" si="28"/>
        <v>0</v>
      </c>
      <c r="FZ75" s="44" t="e">
        <f t="shared" si="6"/>
        <v>#DIV/0!</v>
      </c>
    </row>
    <row r="76" spans="1:182" ht="15.75" customHeight="1">
      <c r="A76" s="88" t="s">
        <v>26</v>
      </c>
      <c r="B76" s="78"/>
      <c r="C76" s="46"/>
      <c r="D76" s="38">
        <f t="shared" ref="D76:AR76" si="29">SUM(D54:D75)</f>
        <v>0</v>
      </c>
      <c r="E76" s="38">
        <f t="shared" si="29"/>
        <v>0</v>
      </c>
      <c r="F76" s="38">
        <f t="shared" si="29"/>
        <v>0</v>
      </c>
      <c r="G76" s="38">
        <f t="shared" si="29"/>
        <v>0</v>
      </c>
      <c r="H76" s="38">
        <f t="shared" si="29"/>
        <v>0</v>
      </c>
      <c r="I76" s="38">
        <f t="shared" si="29"/>
        <v>0</v>
      </c>
      <c r="J76" s="38">
        <f t="shared" si="29"/>
        <v>0</v>
      </c>
      <c r="K76" s="38">
        <f t="shared" si="29"/>
        <v>2</v>
      </c>
      <c r="L76" s="38">
        <f t="shared" si="29"/>
        <v>1</v>
      </c>
      <c r="M76" s="38">
        <f t="shared" si="29"/>
        <v>0</v>
      </c>
      <c r="N76" s="38">
        <f t="shared" si="29"/>
        <v>1</v>
      </c>
      <c r="O76" s="38">
        <f t="shared" si="29"/>
        <v>0</v>
      </c>
      <c r="P76" s="38">
        <f t="shared" si="29"/>
        <v>0</v>
      </c>
      <c r="Q76" s="38">
        <f t="shared" si="29"/>
        <v>0</v>
      </c>
      <c r="R76" s="38">
        <f t="shared" si="29"/>
        <v>0</v>
      </c>
      <c r="S76" s="38">
        <f t="shared" si="29"/>
        <v>0</v>
      </c>
      <c r="T76" s="38">
        <f t="shared" si="29"/>
        <v>0</v>
      </c>
      <c r="U76" s="38">
        <f t="shared" si="29"/>
        <v>0</v>
      </c>
      <c r="V76" s="38">
        <f t="shared" si="29"/>
        <v>0</v>
      </c>
      <c r="W76" s="38">
        <f t="shared" si="29"/>
        <v>0</v>
      </c>
      <c r="X76" s="38">
        <f t="shared" si="29"/>
        <v>0</v>
      </c>
      <c r="Y76" s="38">
        <f t="shared" si="29"/>
        <v>0</v>
      </c>
      <c r="Z76" s="38">
        <f t="shared" si="29"/>
        <v>0</v>
      </c>
      <c r="AA76" s="38">
        <f t="shared" si="29"/>
        <v>0</v>
      </c>
      <c r="AB76" s="38">
        <f t="shared" si="29"/>
        <v>0</v>
      </c>
      <c r="AC76" s="38">
        <f t="shared" si="29"/>
        <v>0</v>
      </c>
      <c r="AD76" s="38">
        <f t="shared" si="29"/>
        <v>0</v>
      </c>
      <c r="AE76" s="38">
        <f t="shared" si="29"/>
        <v>0</v>
      </c>
      <c r="AF76" s="38">
        <f t="shared" si="29"/>
        <v>0</v>
      </c>
      <c r="AG76" s="38">
        <f t="shared" si="29"/>
        <v>0</v>
      </c>
      <c r="AH76" s="38">
        <f t="shared" si="29"/>
        <v>0</v>
      </c>
      <c r="AI76" s="38">
        <f t="shared" si="29"/>
        <v>0</v>
      </c>
      <c r="AJ76" s="38">
        <f t="shared" si="29"/>
        <v>1</v>
      </c>
      <c r="AK76" s="38">
        <f t="shared" si="29"/>
        <v>0</v>
      </c>
      <c r="AL76" s="38">
        <f t="shared" si="29"/>
        <v>1</v>
      </c>
      <c r="AM76" s="38">
        <f t="shared" si="29"/>
        <v>0</v>
      </c>
      <c r="AN76" s="38">
        <f t="shared" si="29"/>
        <v>0</v>
      </c>
      <c r="AO76" s="38">
        <f t="shared" si="29"/>
        <v>0</v>
      </c>
      <c r="AP76" s="38">
        <f t="shared" si="29"/>
        <v>0</v>
      </c>
      <c r="AQ76" s="38">
        <f t="shared" si="29"/>
        <v>0</v>
      </c>
      <c r="AR76" s="38">
        <f t="shared" si="29"/>
        <v>0</v>
      </c>
      <c r="AS76" s="35"/>
      <c r="AT76" s="38">
        <f t="shared" ref="AT76:CF76" si="30">SUM(AT54:AT75)</f>
        <v>0</v>
      </c>
      <c r="AU76" s="38">
        <f t="shared" si="30"/>
        <v>1</v>
      </c>
      <c r="AV76" s="38">
        <f t="shared" si="30"/>
        <v>1</v>
      </c>
      <c r="AW76" s="38">
        <f t="shared" si="30"/>
        <v>0</v>
      </c>
      <c r="AX76" s="38">
        <f t="shared" si="30"/>
        <v>0</v>
      </c>
      <c r="AY76" s="38">
        <f t="shared" si="30"/>
        <v>0</v>
      </c>
      <c r="AZ76" s="38">
        <f t="shared" si="30"/>
        <v>0</v>
      </c>
      <c r="BA76" s="38">
        <f t="shared" si="30"/>
        <v>0</v>
      </c>
      <c r="BB76" s="38">
        <f t="shared" si="30"/>
        <v>0</v>
      </c>
      <c r="BC76" s="38">
        <f t="shared" si="30"/>
        <v>0</v>
      </c>
      <c r="BD76" s="38">
        <f t="shared" si="30"/>
        <v>0</v>
      </c>
      <c r="BE76" s="38">
        <f t="shared" si="30"/>
        <v>0</v>
      </c>
      <c r="BF76" s="38">
        <f t="shared" si="30"/>
        <v>0</v>
      </c>
      <c r="BG76" s="38">
        <f t="shared" si="30"/>
        <v>1</v>
      </c>
      <c r="BH76" s="38">
        <f t="shared" si="30"/>
        <v>0</v>
      </c>
      <c r="BI76" s="38">
        <f t="shared" si="30"/>
        <v>1</v>
      </c>
      <c r="BJ76" s="38">
        <f t="shared" si="30"/>
        <v>0</v>
      </c>
      <c r="BK76" s="38">
        <f t="shared" si="30"/>
        <v>1</v>
      </c>
      <c r="BL76" s="38">
        <f t="shared" si="30"/>
        <v>0</v>
      </c>
      <c r="BM76" s="38">
        <f t="shared" si="30"/>
        <v>0</v>
      </c>
      <c r="BN76" s="38">
        <f t="shared" si="30"/>
        <v>0</v>
      </c>
      <c r="BO76" s="38">
        <f t="shared" si="30"/>
        <v>0</v>
      </c>
      <c r="BP76" s="38">
        <f t="shared" si="30"/>
        <v>0</v>
      </c>
      <c r="BQ76" s="38">
        <f t="shared" si="30"/>
        <v>0</v>
      </c>
      <c r="BR76" s="38">
        <f t="shared" si="30"/>
        <v>0</v>
      </c>
      <c r="BS76" s="38">
        <f t="shared" si="30"/>
        <v>2</v>
      </c>
      <c r="BT76" s="38">
        <f t="shared" si="30"/>
        <v>0</v>
      </c>
      <c r="BU76" s="38">
        <f t="shared" si="30"/>
        <v>1</v>
      </c>
      <c r="BV76" s="38">
        <f t="shared" si="30"/>
        <v>0</v>
      </c>
      <c r="BW76" s="38">
        <f t="shared" si="30"/>
        <v>1</v>
      </c>
      <c r="BX76" s="38">
        <f t="shared" si="30"/>
        <v>1</v>
      </c>
      <c r="BY76" s="38">
        <f t="shared" si="30"/>
        <v>2</v>
      </c>
      <c r="BZ76" s="38">
        <f t="shared" si="30"/>
        <v>2</v>
      </c>
      <c r="CA76" s="38">
        <f t="shared" si="30"/>
        <v>1</v>
      </c>
      <c r="CB76" s="38">
        <f t="shared" si="30"/>
        <v>0</v>
      </c>
      <c r="CC76" s="38">
        <f t="shared" si="30"/>
        <v>0</v>
      </c>
      <c r="CD76" s="38">
        <f t="shared" si="30"/>
        <v>1</v>
      </c>
      <c r="CE76" s="38">
        <f t="shared" si="30"/>
        <v>1</v>
      </c>
      <c r="CF76" s="38">
        <f t="shared" si="30"/>
        <v>0</v>
      </c>
      <c r="CG76" s="38"/>
      <c r="CH76" s="38">
        <f t="shared" ref="CH76:EG76" si="31">SUM(CH54:CH75)</f>
        <v>0</v>
      </c>
      <c r="CI76" s="38">
        <f t="shared" si="31"/>
        <v>0</v>
      </c>
      <c r="CJ76" s="38">
        <f t="shared" si="31"/>
        <v>0</v>
      </c>
      <c r="CK76" s="38">
        <f t="shared" si="31"/>
        <v>0</v>
      </c>
      <c r="CL76" s="38">
        <f t="shared" si="31"/>
        <v>0</v>
      </c>
      <c r="CM76" s="38">
        <f t="shared" si="31"/>
        <v>0</v>
      </c>
      <c r="CN76" s="38">
        <f t="shared" si="31"/>
        <v>1</v>
      </c>
      <c r="CO76" s="38">
        <f t="shared" si="31"/>
        <v>0</v>
      </c>
      <c r="CP76" s="38">
        <f t="shared" si="31"/>
        <v>1</v>
      </c>
      <c r="CQ76" s="38">
        <f t="shared" si="31"/>
        <v>0</v>
      </c>
      <c r="CR76" s="38">
        <f t="shared" si="31"/>
        <v>0</v>
      </c>
      <c r="CS76" s="38">
        <f t="shared" si="31"/>
        <v>0</v>
      </c>
      <c r="CT76" s="38">
        <f t="shared" si="31"/>
        <v>0</v>
      </c>
      <c r="CU76" s="38">
        <f t="shared" si="31"/>
        <v>0</v>
      </c>
      <c r="CV76" s="38">
        <f t="shared" si="31"/>
        <v>0</v>
      </c>
      <c r="CW76" s="38">
        <f t="shared" si="31"/>
        <v>0</v>
      </c>
      <c r="CX76" s="38">
        <f t="shared" si="31"/>
        <v>0</v>
      </c>
      <c r="CY76" s="38">
        <f t="shared" si="31"/>
        <v>0</v>
      </c>
      <c r="CZ76" s="38">
        <f t="shared" si="31"/>
        <v>0</v>
      </c>
      <c r="DA76" s="38">
        <f t="shared" si="31"/>
        <v>1</v>
      </c>
      <c r="DB76" s="38">
        <f t="shared" si="31"/>
        <v>0</v>
      </c>
      <c r="DC76" s="38">
        <f t="shared" si="31"/>
        <v>1</v>
      </c>
      <c r="DD76" s="38">
        <f t="shared" si="31"/>
        <v>0</v>
      </c>
      <c r="DE76" s="38">
        <f t="shared" si="31"/>
        <v>0</v>
      </c>
      <c r="DF76" s="38">
        <f t="shared" si="31"/>
        <v>0</v>
      </c>
      <c r="DG76" s="38">
        <f t="shared" si="31"/>
        <v>0</v>
      </c>
      <c r="DH76" s="38">
        <f t="shared" si="31"/>
        <v>0</v>
      </c>
      <c r="DI76" s="38">
        <f t="shared" si="31"/>
        <v>0</v>
      </c>
      <c r="DJ76" s="38">
        <f t="shared" si="31"/>
        <v>0</v>
      </c>
      <c r="DK76" s="38">
        <f t="shared" si="31"/>
        <v>0</v>
      </c>
      <c r="DL76" s="38">
        <f t="shared" si="31"/>
        <v>0</v>
      </c>
      <c r="DM76" s="38">
        <f t="shared" si="31"/>
        <v>0</v>
      </c>
      <c r="DN76" s="38">
        <f t="shared" si="31"/>
        <v>0</v>
      </c>
      <c r="DO76" s="38">
        <f t="shared" si="31"/>
        <v>0</v>
      </c>
      <c r="DP76" s="38">
        <f t="shared" si="31"/>
        <v>0</v>
      </c>
      <c r="DQ76" s="38">
        <f t="shared" si="31"/>
        <v>0</v>
      </c>
      <c r="DR76" s="38">
        <f t="shared" si="31"/>
        <v>0</v>
      </c>
      <c r="DS76" s="61">
        <f t="shared" si="31"/>
        <v>0</v>
      </c>
      <c r="DT76" s="61">
        <f t="shared" si="31"/>
        <v>0</v>
      </c>
      <c r="DU76" s="61">
        <f t="shared" si="31"/>
        <v>1</v>
      </c>
      <c r="DV76" s="61">
        <f t="shared" si="31"/>
        <v>0</v>
      </c>
      <c r="DW76" s="61">
        <f t="shared" si="31"/>
        <v>0</v>
      </c>
      <c r="DX76" s="61">
        <f t="shared" si="31"/>
        <v>0</v>
      </c>
      <c r="DY76" s="61">
        <f t="shared" si="31"/>
        <v>0</v>
      </c>
      <c r="DZ76" s="61">
        <f t="shared" si="31"/>
        <v>0</v>
      </c>
      <c r="EA76" s="61">
        <f t="shared" si="31"/>
        <v>1</v>
      </c>
      <c r="EB76" s="61">
        <f t="shared" si="31"/>
        <v>1</v>
      </c>
      <c r="EC76" s="61">
        <f t="shared" si="31"/>
        <v>1</v>
      </c>
      <c r="ED76" s="61">
        <f t="shared" si="31"/>
        <v>0</v>
      </c>
      <c r="EE76" s="61">
        <f t="shared" si="31"/>
        <v>1</v>
      </c>
      <c r="EF76" s="61">
        <f t="shared" si="31"/>
        <v>0</v>
      </c>
      <c r="EG76" s="61">
        <f t="shared" si="31"/>
        <v>0</v>
      </c>
      <c r="EH76" s="61"/>
      <c r="EI76" s="61">
        <f t="shared" ref="EI76:FV76" si="32">SUM(EI54:EI75)</f>
        <v>0</v>
      </c>
      <c r="EJ76" s="61">
        <f t="shared" si="32"/>
        <v>0</v>
      </c>
      <c r="EK76" s="61">
        <f t="shared" si="32"/>
        <v>0</v>
      </c>
      <c r="EL76" s="61">
        <f t="shared" si="32"/>
        <v>0</v>
      </c>
      <c r="EM76" s="61">
        <f t="shared" si="32"/>
        <v>0</v>
      </c>
      <c r="EN76" s="61">
        <f t="shared" si="32"/>
        <v>0</v>
      </c>
      <c r="EO76" s="61">
        <f t="shared" si="32"/>
        <v>1</v>
      </c>
      <c r="EP76" s="61">
        <f t="shared" si="32"/>
        <v>0</v>
      </c>
      <c r="EQ76" s="61">
        <f t="shared" si="32"/>
        <v>0</v>
      </c>
      <c r="ER76" s="61">
        <f t="shared" si="32"/>
        <v>0</v>
      </c>
      <c r="ES76" s="61">
        <f t="shared" si="32"/>
        <v>0</v>
      </c>
      <c r="ET76" s="61">
        <f t="shared" si="32"/>
        <v>0</v>
      </c>
      <c r="EU76" s="61">
        <f t="shared" si="32"/>
        <v>0</v>
      </c>
      <c r="EV76" s="61">
        <f t="shared" si="32"/>
        <v>0</v>
      </c>
      <c r="EW76" s="61">
        <f t="shared" si="32"/>
        <v>0</v>
      </c>
      <c r="EX76" s="61">
        <f t="shared" si="32"/>
        <v>0</v>
      </c>
      <c r="EY76" s="61">
        <f t="shared" si="32"/>
        <v>0</v>
      </c>
      <c r="EZ76" s="61">
        <f t="shared" si="32"/>
        <v>0</v>
      </c>
      <c r="FA76" s="61">
        <f t="shared" si="32"/>
        <v>1</v>
      </c>
      <c r="FB76" s="61">
        <f t="shared" si="32"/>
        <v>0</v>
      </c>
      <c r="FC76" s="61">
        <f t="shared" si="32"/>
        <v>0</v>
      </c>
      <c r="FD76" s="61">
        <f t="shared" si="32"/>
        <v>0</v>
      </c>
      <c r="FE76" s="61">
        <f t="shared" si="32"/>
        <v>0</v>
      </c>
      <c r="FF76" s="61">
        <f t="shared" si="32"/>
        <v>0</v>
      </c>
      <c r="FG76" s="61">
        <f t="shared" si="32"/>
        <v>2</v>
      </c>
      <c r="FH76" s="61">
        <f t="shared" si="32"/>
        <v>0</v>
      </c>
      <c r="FI76" s="61">
        <f t="shared" si="32"/>
        <v>1</v>
      </c>
      <c r="FJ76" s="61">
        <f t="shared" si="32"/>
        <v>2</v>
      </c>
      <c r="FK76" s="61">
        <f t="shared" si="32"/>
        <v>1</v>
      </c>
      <c r="FL76" s="61">
        <f t="shared" si="32"/>
        <v>2</v>
      </c>
      <c r="FM76" s="61">
        <f t="shared" si="32"/>
        <v>1</v>
      </c>
      <c r="FN76" s="38">
        <f t="shared" si="32"/>
        <v>1</v>
      </c>
      <c r="FO76" s="38">
        <f t="shared" si="32"/>
        <v>2</v>
      </c>
      <c r="FP76" s="38">
        <f t="shared" si="32"/>
        <v>1</v>
      </c>
      <c r="FQ76" s="38">
        <f t="shared" si="32"/>
        <v>4</v>
      </c>
      <c r="FR76" s="38">
        <f t="shared" si="32"/>
        <v>0</v>
      </c>
      <c r="FS76" s="38">
        <f t="shared" si="32"/>
        <v>0</v>
      </c>
      <c r="FT76" s="38">
        <f t="shared" si="32"/>
        <v>0</v>
      </c>
      <c r="FU76" s="38">
        <f t="shared" si="32"/>
        <v>0</v>
      </c>
      <c r="FV76" s="38">
        <f t="shared" si="32"/>
        <v>0</v>
      </c>
      <c r="FW76" s="38">
        <f t="shared" si="26"/>
        <v>19</v>
      </c>
      <c r="FX76" s="38"/>
      <c r="FY76" s="38"/>
      <c r="FZ76" s="44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63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63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63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63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63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63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63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63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63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63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63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63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63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63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63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63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63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63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63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63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63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63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63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63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63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63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63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63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63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63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63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63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63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63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63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63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63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63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63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63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63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63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63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63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63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63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63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63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63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63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63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63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63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63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63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63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63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63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63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63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63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63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63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63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63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63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63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63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63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63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63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63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63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63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63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63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63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63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63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63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63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63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63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63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63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63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63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63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63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63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63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63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63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63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63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63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63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63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63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63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63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63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63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63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63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63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63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63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63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63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63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63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63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63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63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63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63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63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63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63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63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63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63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63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63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63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63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63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63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63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63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63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63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63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63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63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63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63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63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63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63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63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63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63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63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63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63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63"/>
    </row>
    <row r="225" spans="1:18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63"/>
    </row>
    <row r="226" spans="1:18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63"/>
    </row>
    <row r="227" spans="1:18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63"/>
    </row>
    <row r="228" spans="1:18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63"/>
    </row>
    <row r="229" spans="1:18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63"/>
    </row>
    <row r="230" spans="1:18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63"/>
    </row>
    <row r="231" spans="1:18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63"/>
    </row>
    <row r="232" spans="1:18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63"/>
    </row>
    <row r="233" spans="1:18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63"/>
    </row>
    <row r="234" spans="1:18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63"/>
    </row>
    <row r="235" spans="1:18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63"/>
    </row>
    <row r="236" spans="1:18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63"/>
    </row>
    <row r="237" spans="1:18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63"/>
    </row>
    <row r="238" spans="1:18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63"/>
    </row>
    <row r="239" spans="1:18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63"/>
    </row>
    <row r="240" spans="1:18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63"/>
    </row>
    <row r="241" spans="1:18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63"/>
    </row>
    <row r="242" spans="1:18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63"/>
    </row>
    <row r="243" spans="1:18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63"/>
    </row>
    <row r="244" spans="1:18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63"/>
    </row>
    <row r="245" spans="1:18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63"/>
    </row>
    <row r="246" spans="1:18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63"/>
    </row>
    <row r="247" spans="1:18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63"/>
    </row>
    <row r="248" spans="1:18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63"/>
    </row>
    <row r="249" spans="1:18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63"/>
    </row>
    <row r="250" spans="1:18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63"/>
    </row>
    <row r="251" spans="1:18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63"/>
    </row>
    <row r="252" spans="1:18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63"/>
    </row>
    <row r="253" spans="1:18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63"/>
    </row>
    <row r="254" spans="1:18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63"/>
    </row>
    <row r="255" spans="1:18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63"/>
    </row>
    <row r="256" spans="1:18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63"/>
    </row>
    <row r="257" spans="1:18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63"/>
    </row>
    <row r="258" spans="1:18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63"/>
    </row>
    <row r="259" spans="1:18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63"/>
    </row>
    <row r="260" spans="1:18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63"/>
    </row>
    <row r="261" spans="1:18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63"/>
    </row>
    <row r="262" spans="1:18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63"/>
    </row>
    <row r="263" spans="1:18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63"/>
    </row>
    <row r="264" spans="1:18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63"/>
    </row>
    <row r="265" spans="1:18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63"/>
    </row>
    <row r="266" spans="1:18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63"/>
    </row>
    <row r="267" spans="1:18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63"/>
    </row>
    <row r="268" spans="1:18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63"/>
    </row>
    <row r="269" spans="1:18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63"/>
    </row>
    <row r="270" spans="1:18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63"/>
    </row>
    <row r="271" spans="1:18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63"/>
    </row>
    <row r="272" spans="1:18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63"/>
    </row>
    <row r="273" spans="1:18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63"/>
    </row>
    <row r="274" spans="1:18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63"/>
    </row>
    <row r="275" spans="1:18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63"/>
    </row>
    <row r="276" spans="1:18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63"/>
    </row>
  </sheetData>
  <mergeCells count="18">
    <mergeCell ref="A76:B76"/>
    <mergeCell ref="B2:BK2"/>
    <mergeCell ref="D6:X6"/>
    <mergeCell ref="Y6:AR6"/>
    <mergeCell ref="AS6:AS7"/>
    <mergeCell ref="AT6:BK6"/>
    <mergeCell ref="FE6:FV6"/>
    <mergeCell ref="FW6:FW7"/>
    <mergeCell ref="FX6:FZ6"/>
    <mergeCell ref="A30:B30"/>
    <mergeCell ref="A53:B53"/>
    <mergeCell ref="BL6:CF6"/>
    <mergeCell ref="CG6:CG7"/>
    <mergeCell ref="CH6:CX6"/>
    <mergeCell ref="CY6:DR6"/>
    <mergeCell ref="DS6:EG6"/>
    <mergeCell ref="EH6:EH7"/>
    <mergeCell ref="EI6:FD6"/>
  </mergeCells>
  <conditionalFormatting sqref="A8:A30 B8:B29 C8:C27 A39:C41 A53 A62:C64 A76">
    <cfRule type="expression" dxfId="38" priority="1">
      <formula>#REF!&gt;$D$3</formula>
    </cfRule>
  </conditionalFormatting>
  <conditionalFormatting sqref="C28:C29">
    <cfRule type="expression" dxfId="37" priority="2">
      <formula>#REF!&gt;$D$3</formula>
    </cfRule>
  </conditionalFormatting>
  <conditionalFormatting sqref="A51:A52">
    <cfRule type="expression" dxfId="36" priority="3">
      <formula>#REF!&gt;$D$3</formula>
    </cfRule>
  </conditionalFormatting>
  <conditionalFormatting sqref="C51:C52">
    <cfRule type="expression" dxfId="35" priority="4">
      <formula>#REF!&gt;$D$3</formula>
    </cfRule>
  </conditionalFormatting>
  <conditionalFormatting sqref="B32:B52">
    <cfRule type="expression" dxfId="34" priority="5">
      <formula>#REF!&gt;$D$3</formula>
    </cfRule>
  </conditionalFormatting>
  <conditionalFormatting sqref="A74:A75">
    <cfRule type="expression" dxfId="33" priority="6">
      <formula>#REF!&gt;$D$3</formula>
    </cfRule>
  </conditionalFormatting>
  <conditionalFormatting sqref="C74:C75">
    <cfRule type="expression" dxfId="32" priority="7">
      <formula>#REF!&gt;$D$3</formula>
    </cfRule>
  </conditionalFormatting>
  <conditionalFormatting sqref="B31">
    <cfRule type="expression" dxfId="31" priority="8">
      <formula>#REF!&gt;$D$3</formula>
    </cfRule>
  </conditionalFormatting>
  <conditionalFormatting sqref="A31:A50 B31 C31:C50">
    <cfRule type="expression" dxfId="30" priority="9">
      <formula>#REF!&gt;$D$3</formula>
    </cfRule>
  </conditionalFormatting>
  <conditionalFormatting sqref="B32:B52">
    <cfRule type="expression" dxfId="29" priority="10">
      <formula>#REF!&gt;$D$3</formula>
    </cfRule>
  </conditionalFormatting>
  <conditionalFormatting sqref="B54">
    <cfRule type="expression" dxfId="28" priority="11">
      <formula>#REF!&gt;$D$3</formula>
    </cfRule>
  </conditionalFormatting>
  <conditionalFormatting sqref="A54:A73 B54 C54:C73">
    <cfRule type="expression" dxfId="27" priority="12">
      <formula>#REF!&gt;$D$3</formula>
    </cfRule>
  </conditionalFormatting>
  <conditionalFormatting sqref="B55:B75">
    <cfRule type="expression" dxfId="26" priority="13">
      <formula>#REF!&gt;$D$3</formula>
    </cfRule>
  </conditionalFormatting>
  <conditionalFormatting sqref="B55:B75">
    <cfRule type="expression" dxfId="25" priority="14">
      <formula>#REF!&gt;$D$3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280"/>
  <sheetViews>
    <sheetView showGridLines="0" workbookViewId="0">
      <pane xSplit="36" ySplit="14" topLeftCell="AK15" activePane="bottomRight" state="frozen"/>
      <selection pane="topRight" activeCell="AK1" sqref="AK1"/>
      <selection pane="bottomLeft" activeCell="A15" sqref="A15"/>
      <selection pane="bottomRight" activeCell="AK15" sqref="AK15"/>
    </sheetView>
  </sheetViews>
  <sheetFormatPr defaultColWidth="14.42578125" defaultRowHeight="15" customHeight="1"/>
  <cols>
    <col min="1" max="1" width="30.285156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</cols>
  <sheetData>
    <row r="1" spans="1:182">
      <c r="AS1" s="1" t="s">
        <v>0</v>
      </c>
      <c r="CG1" s="1"/>
      <c r="EH1" s="1"/>
      <c r="FW1" s="1"/>
      <c r="FX1" s="1"/>
      <c r="FY1" s="1"/>
      <c r="FZ1" s="63"/>
    </row>
    <row r="2" spans="1:182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63"/>
    </row>
    <row r="3" spans="1:182" ht="15" customHeight="1">
      <c r="A3" s="1"/>
      <c r="B3" s="57" t="s">
        <v>51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63"/>
    </row>
    <row r="4" spans="1:182" ht="15" customHeight="1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63"/>
    </row>
    <row r="5" spans="1:182" ht="15" customHeight="1">
      <c r="A5" s="1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63"/>
    </row>
    <row r="6" spans="1:182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2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17">
        <v>29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22">
        <v>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24">
        <v>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65" t="s">
        <v>21</v>
      </c>
    </row>
    <row r="8" spans="1:182" ht="17.25">
      <c r="A8" s="30" t="s">
        <v>31</v>
      </c>
      <c r="B8" s="30" t="s">
        <v>77</v>
      </c>
      <c r="C8" s="41">
        <v>68</v>
      </c>
      <c r="D8" s="31"/>
      <c r="E8" s="31"/>
      <c r="F8" s="32"/>
      <c r="G8" s="32"/>
      <c r="H8" s="32"/>
      <c r="I8" s="32"/>
      <c r="J8" s="32"/>
      <c r="K8" s="32"/>
      <c r="L8" s="34"/>
      <c r="M8" s="34"/>
      <c r="N8" s="34"/>
      <c r="O8" s="34"/>
      <c r="P8" s="33">
        <v>1</v>
      </c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35"/>
      <c r="AK8" s="35"/>
      <c r="AL8" s="43"/>
      <c r="AM8" s="43">
        <v>1</v>
      </c>
      <c r="AN8" s="35"/>
      <c r="AO8" s="35"/>
      <c r="AP8" s="35"/>
      <c r="AQ8" s="35"/>
      <c r="AR8" s="35"/>
      <c r="AS8" s="35">
        <f t="shared" ref="AS8:AS30" si="0">SUM(D8:AR8)</f>
        <v>2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5"/>
      <c r="BQ8" s="35"/>
      <c r="BR8" s="35"/>
      <c r="BS8" s="36"/>
      <c r="BT8" s="36"/>
      <c r="BU8" s="35"/>
      <c r="BV8" s="35"/>
      <c r="BW8" s="35"/>
      <c r="BX8" s="35"/>
      <c r="BY8" s="35"/>
      <c r="BZ8" s="35"/>
      <c r="CA8" s="35"/>
      <c r="CB8" s="36"/>
      <c r="CC8" s="36"/>
      <c r="CD8" s="35"/>
      <c r="CE8" s="35"/>
      <c r="CF8" s="35"/>
      <c r="CG8" s="35">
        <f t="shared" ref="CG8:CG30" si="1">SUM(AT8:CF8)</f>
        <v>0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6"/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>
        <f t="shared" ref="EH8:EH30" si="2">SUM(CH8:EG8)</f>
        <v>0</v>
      </c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>
        <f t="shared" ref="FW8:FW30" si="3">SUM(EI8:FV8)</f>
        <v>0</v>
      </c>
      <c r="FX8" s="38">
        <f t="shared" ref="FX8:FX14" si="4">C8</f>
        <v>68</v>
      </c>
      <c r="FY8" s="38">
        <f t="shared" ref="FY8:FY18" si="5">SUM(AS8+CG8+EH8+FW8)</f>
        <v>2</v>
      </c>
      <c r="FZ8" s="44">
        <f t="shared" ref="FZ8:FZ79" si="6">FY8/FX8*100</f>
        <v>2.9411764705882351</v>
      </c>
    </row>
    <row r="9" spans="1:182" ht="17.25">
      <c r="A9" s="30" t="s">
        <v>57</v>
      </c>
      <c r="B9" s="30" t="s">
        <v>77</v>
      </c>
      <c r="C9" s="41">
        <v>68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0</v>
      </c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35"/>
      <c r="BS9" s="36"/>
      <c r="BT9" s="36"/>
      <c r="BU9" s="35"/>
      <c r="BV9" s="35"/>
      <c r="BW9" s="35"/>
      <c r="BX9" s="35"/>
      <c r="BY9" s="35"/>
      <c r="BZ9" s="35"/>
      <c r="CA9" s="35"/>
      <c r="CB9" s="36"/>
      <c r="CC9" s="36"/>
      <c r="CD9" s="35"/>
      <c r="CE9" s="35"/>
      <c r="CF9" s="35"/>
      <c r="CG9" s="35">
        <f t="shared" si="1"/>
        <v>0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>
        <f t="shared" si="2"/>
        <v>0</v>
      </c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>
        <f t="shared" si="3"/>
        <v>0</v>
      </c>
      <c r="FX9" s="38">
        <f t="shared" si="4"/>
        <v>68</v>
      </c>
      <c r="FY9" s="38">
        <f t="shared" si="5"/>
        <v>0</v>
      </c>
      <c r="FZ9" s="44">
        <f t="shared" si="6"/>
        <v>0</v>
      </c>
    </row>
    <row r="10" spans="1:182" ht="17.25">
      <c r="A10" s="30" t="s">
        <v>34</v>
      </c>
      <c r="B10" s="30" t="s">
        <v>77</v>
      </c>
      <c r="C10" s="41">
        <v>17</v>
      </c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35"/>
      <c r="BZ10" s="35"/>
      <c r="CA10" s="35"/>
      <c r="CB10" s="36"/>
      <c r="CC10" s="36"/>
      <c r="CD10" s="35"/>
      <c r="CE10" s="35"/>
      <c r="CF10" s="35"/>
      <c r="CG10" s="35">
        <f t="shared" si="1"/>
        <v>0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>
        <f t="shared" si="2"/>
        <v>0</v>
      </c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>
        <f t="shared" si="3"/>
        <v>0</v>
      </c>
      <c r="FX10" s="38">
        <f t="shared" si="4"/>
        <v>17</v>
      </c>
      <c r="FY10" s="38">
        <f t="shared" si="5"/>
        <v>0</v>
      </c>
      <c r="FZ10" s="44">
        <f t="shared" si="6"/>
        <v>0</v>
      </c>
    </row>
    <row r="11" spans="1:182" ht="17.25">
      <c r="A11" s="30" t="s">
        <v>35</v>
      </c>
      <c r="B11" s="30" t="s">
        <v>77</v>
      </c>
      <c r="C11" s="41">
        <v>17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35"/>
      <c r="BX11" s="43">
        <v>1</v>
      </c>
      <c r="BY11" s="35"/>
      <c r="BZ11" s="35"/>
      <c r="CA11" s="35"/>
      <c r="CB11" s="36"/>
      <c r="CC11" s="37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>
        <f t="shared" si="2"/>
        <v>0</v>
      </c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60">
        <v>1</v>
      </c>
      <c r="FJ11" s="59"/>
      <c r="FK11" s="59"/>
      <c r="FL11" s="59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3"/>
        <v>1</v>
      </c>
      <c r="FX11" s="38">
        <f t="shared" si="4"/>
        <v>17</v>
      </c>
      <c r="FY11" s="38">
        <f t="shared" si="5"/>
        <v>2</v>
      </c>
      <c r="FZ11" s="44">
        <f t="shared" si="6"/>
        <v>11.76470588235294</v>
      </c>
    </row>
    <row r="12" spans="1:182" ht="17.25">
      <c r="A12" s="30" t="s">
        <v>58</v>
      </c>
      <c r="B12" s="30" t="s">
        <v>77</v>
      </c>
      <c r="C12" s="41">
        <v>17</v>
      </c>
      <c r="D12" s="31"/>
      <c r="E12" s="31"/>
      <c r="F12" s="32"/>
      <c r="G12" s="32"/>
      <c r="H12" s="32"/>
      <c r="I12" s="32"/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>
        <f t="shared" si="0"/>
        <v>0</v>
      </c>
      <c r="AT12" s="35"/>
      <c r="AU12" s="35"/>
      <c r="AV12" s="35"/>
      <c r="AW12" s="35"/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35"/>
      <c r="BJ12" s="36"/>
      <c r="BK12" s="36"/>
      <c r="BL12" s="35"/>
      <c r="BM12" s="35"/>
      <c r="BN12" s="35"/>
      <c r="BO12" s="35"/>
      <c r="BP12" s="35"/>
      <c r="BQ12" s="35"/>
      <c r="BR12" s="35"/>
      <c r="BS12" s="36"/>
      <c r="BT12" s="36"/>
      <c r="BU12" s="35"/>
      <c r="BV12" s="35"/>
      <c r="BW12" s="35"/>
      <c r="BX12" s="35"/>
      <c r="BY12" s="35"/>
      <c r="BZ12" s="35"/>
      <c r="CA12" s="35"/>
      <c r="CB12" s="36"/>
      <c r="CC12" s="36"/>
      <c r="CD12" s="35"/>
      <c r="CE12" s="35"/>
      <c r="CF12" s="35"/>
      <c r="CG12" s="35">
        <f t="shared" si="1"/>
        <v>0</v>
      </c>
      <c r="CH12" s="35"/>
      <c r="CI12" s="35"/>
      <c r="CJ12" s="35"/>
      <c r="CK12" s="35"/>
      <c r="CL12" s="36"/>
      <c r="CM12" s="36"/>
      <c r="CN12" s="35"/>
      <c r="CO12" s="35"/>
      <c r="CP12" s="35"/>
      <c r="CQ12" s="35"/>
      <c r="CR12" s="35"/>
      <c r="CS12" s="35"/>
      <c r="CT12" s="35"/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>
        <f t="shared" si="2"/>
        <v>0</v>
      </c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>
        <f t="shared" si="3"/>
        <v>0</v>
      </c>
      <c r="FX12" s="38">
        <f t="shared" si="4"/>
        <v>17</v>
      </c>
      <c r="FY12" s="38">
        <f t="shared" si="5"/>
        <v>0</v>
      </c>
      <c r="FZ12" s="44">
        <f t="shared" si="6"/>
        <v>0</v>
      </c>
    </row>
    <row r="13" spans="1:182" ht="17.25">
      <c r="A13" s="30" t="s">
        <v>59</v>
      </c>
      <c r="B13" s="30" t="s">
        <v>77</v>
      </c>
      <c r="C13" s="41">
        <v>17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>
        <f t="shared" si="0"/>
        <v>0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35"/>
      <c r="BX13" s="35"/>
      <c r="BY13" s="35"/>
      <c r="BZ13" s="35"/>
      <c r="CA13" s="35"/>
      <c r="CB13" s="36"/>
      <c r="CC13" s="37">
        <v>1</v>
      </c>
      <c r="CD13" s="35"/>
      <c r="CE13" s="35"/>
      <c r="CF13" s="35"/>
      <c r="CG13" s="35">
        <f t="shared" si="1"/>
        <v>1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>
        <f t="shared" si="2"/>
        <v>0</v>
      </c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38"/>
      <c r="FN13" s="39">
        <v>1</v>
      </c>
      <c r="FO13" s="38"/>
      <c r="FP13" s="38"/>
      <c r="FQ13" s="38"/>
      <c r="FR13" s="38"/>
      <c r="FS13" s="38"/>
      <c r="FT13" s="38"/>
      <c r="FU13" s="38"/>
      <c r="FV13" s="38"/>
      <c r="FW13" s="38">
        <f t="shared" si="3"/>
        <v>1</v>
      </c>
      <c r="FX13" s="38">
        <f t="shared" si="4"/>
        <v>17</v>
      </c>
      <c r="FY13" s="38">
        <f t="shared" si="5"/>
        <v>2</v>
      </c>
      <c r="FZ13" s="44">
        <f t="shared" si="6"/>
        <v>11.76470588235294</v>
      </c>
    </row>
    <row r="14" spans="1:182" ht="17.25">
      <c r="A14" s="30" t="s">
        <v>39</v>
      </c>
      <c r="B14" s="30" t="s">
        <v>77</v>
      </c>
      <c r="C14" s="41">
        <v>102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3">
        <v>1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43">
        <v>1</v>
      </c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0"/>
        <v>2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35"/>
      <c r="BF14" s="35"/>
      <c r="BG14" s="35"/>
      <c r="BH14" s="35"/>
      <c r="BI14" s="43">
        <v>1</v>
      </c>
      <c r="BJ14" s="36"/>
      <c r="BK14" s="36"/>
      <c r="BL14" s="35"/>
      <c r="BM14" s="35"/>
      <c r="BN14" s="35"/>
      <c r="BO14" s="35"/>
      <c r="BP14" s="35"/>
      <c r="BQ14" s="35"/>
      <c r="BR14" s="35"/>
      <c r="BS14" s="36"/>
      <c r="BT14" s="37">
        <v>1</v>
      </c>
      <c r="BU14" s="35"/>
      <c r="BV14" s="35"/>
      <c r="BW14" s="35"/>
      <c r="BX14" s="35"/>
      <c r="BY14" s="35"/>
      <c r="BZ14" s="35"/>
      <c r="CA14" s="35"/>
      <c r="CB14" s="36"/>
      <c r="CC14" s="36"/>
      <c r="CD14" s="35"/>
      <c r="CE14" s="35"/>
      <c r="CF14" s="35"/>
      <c r="CG14" s="35">
        <f t="shared" si="1"/>
        <v>2</v>
      </c>
      <c r="CH14" s="35"/>
      <c r="CI14" s="35"/>
      <c r="CJ14" s="35"/>
      <c r="CK14" s="35"/>
      <c r="CL14" s="36"/>
      <c r="CM14" s="37">
        <v>1</v>
      </c>
      <c r="CN14" s="35"/>
      <c r="CO14" s="35"/>
      <c r="CP14" s="35"/>
      <c r="CQ14" s="35"/>
      <c r="CR14" s="35"/>
      <c r="CS14" s="35"/>
      <c r="CT14" s="35"/>
      <c r="CU14" s="36"/>
      <c r="CV14" s="36"/>
      <c r="CW14" s="31"/>
      <c r="CX14" s="42">
        <v>1</v>
      </c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42">
        <v>1</v>
      </c>
      <c r="DN14" s="31"/>
      <c r="DO14" s="31"/>
      <c r="DP14" s="31"/>
      <c r="DQ14" s="31"/>
      <c r="DR14" s="31"/>
      <c r="DS14" s="59"/>
      <c r="DT14" s="59"/>
      <c r="DU14" s="59"/>
      <c r="DV14" s="59"/>
      <c r="DW14" s="59"/>
      <c r="DX14" s="59"/>
      <c r="DY14" s="59"/>
      <c r="DZ14" s="60">
        <v>1</v>
      </c>
      <c r="EA14" s="59"/>
      <c r="EB14" s="59"/>
      <c r="EC14" s="59"/>
      <c r="ED14" s="59"/>
      <c r="EE14" s="59"/>
      <c r="EF14" s="59"/>
      <c r="EG14" s="59"/>
      <c r="EH14" s="59">
        <f t="shared" si="2"/>
        <v>4</v>
      </c>
      <c r="EI14" s="59"/>
      <c r="EJ14" s="59"/>
      <c r="EK14" s="60">
        <v>1</v>
      </c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60">
        <v>1</v>
      </c>
      <c r="FE14" s="59"/>
      <c r="FF14" s="59"/>
      <c r="FG14" s="59"/>
      <c r="FH14" s="59"/>
      <c r="FI14" s="59"/>
      <c r="FJ14" s="60">
        <v>1</v>
      </c>
      <c r="FK14" s="59"/>
      <c r="FL14" s="59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>
        <f t="shared" si="3"/>
        <v>3</v>
      </c>
      <c r="FX14" s="38">
        <f t="shared" si="4"/>
        <v>102</v>
      </c>
      <c r="FY14" s="38">
        <f t="shared" si="5"/>
        <v>11</v>
      </c>
      <c r="FZ14" s="44">
        <f t="shared" si="6"/>
        <v>10.784313725490197</v>
      </c>
    </row>
    <row r="15" spans="1:182" ht="17.25">
      <c r="A15" s="30" t="s">
        <v>71</v>
      </c>
      <c r="B15" s="30" t="s">
        <v>77</v>
      </c>
      <c r="C15" s="41">
        <v>102</v>
      </c>
      <c r="D15" s="31"/>
      <c r="E15" s="31"/>
      <c r="F15" s="32"/>
      <c r="G15" s="32"/>
      <c r="H15" s="32"/>
      <c r="I15" s="32"/>
      <c r="J15" s="32"/>
      <c r="K15" s="32"/>
      <c r="L15" s="34"/>
      <c r="M15" s="33"/>
      <c r="N15" s="34"/>
      <c r="O15" s="34"/>
      <c r="P15" s="34"/>
      <c r="Q15" s="34"/>
      <c r="R15" s="33">
        <v>1</v>
      </c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5"/>
      <c r="AD15" s="35"/>
      <c r="AE15" s="35"/>
      <c r="AF15" s="35"/>
      <c r="AG15" s="35"/>
      <c r="AH15" s="35"/>
      <c r="AI15" s="35"/>
      <c r="AJ15" s="35"/>
      <c r="AK15" s="43">
        <v>1</v>
      </c>
      <c r="AL15" s="35"/>
      <c r="AM15" s="35"/>
      <c r="AN15" s="35"/>
      <c r="AO15" s="35"/>
      <c r="AP15" s="35"/>
      <c r="AQ15" s="35"/>
      <c r="AR15" s="35"/>
      <c r="AS15" s="35">
        <f t="shared" si="0"/>
        <v>2</v>
      </c>
      <c r="AT15" s="35"/>
      <c r="AU15" s="35"/>
      <c r="AV15" s="35"/>
      <c r="AW15" s="35"/>
      <c r="AX15" s="43"/>
      <c r="AY15" s="35"/>
      <c r="AZ15" s="35"/>
      <c r="BA15" s="36"/>
      <c r="BB15" s="36"/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35"/>
      <c r="BN15" s="35"/>
      <c r="BO15" s="35"/>
      <c r="BP15" s="35"/>
      <c r="BQ15" s="35"/>
      <c r="BR15" s="35"/>
      <c r="BS15" s="36"/>
      <c r="BT15" s="36"/>
      <c r="BU15" s="35"/>
      <c r="BV15" s="35"/>
      <c r="BW15" s="43"/>
      <c r="BX15" s="35"/>
      <c r="BY15" s="35"/>
      <c r="BZ15" s="35"/>
      <c r="CA15" s="43">
        <v>1</v>
      </c>
      <c r="CB15" s="36"/>
      <c r="CC15" s="36"/>
      <c r="CD15" s="35"/>
      <c r="CE15" s="35"/>
      <c r="CF15" s="35"/>
      <c r="CG15" s="35">
        <f t="shared" si="1"/>
        <v>1</v>
      </c>
      <c r="CH15" s="35"/>
      <c r="CI15" s="35"/>
      <c r="CJ15" s="35"/>
      <c r="CK15" s="35"/>
      <c r="CL15" s="36"/>
      <c r="CM15" s="36"/>
      <c r="CN15" s="35"/>
      <c r="CO15" s="35"/>
      <c r="CP15" s="35"/>
      <c r="CQ15" s="35"/>
      <c r="CR15" s="35"/>
      <c r="CS15" s="35"/>
      <c r="CT15" s="35"/>
      <c r="CU15" s="36"/>
      <c r="CV15" s="36"/>
      <c r="CW15" s="31"/>
      <c r="CX15" s="42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59"/>
      <c r="DT15" s="59"/>
      <c r="DU15" s="59"/>
      <c r="DV15" s="59"/>
      <c r="DW15" s="59"/>
      <c r="DX15" s="60">
        <v>1</v>
      </c>
      <c r="DY15" s="59"/>
      <c r="DZ15" s="59"/>
      <c r="EA15" s="59"/>
      <c r="EB15" s="59"/>
      <c r="EC15" s="59"/>
      <c r="ED15" s="59"/>
      <c r="EE15" s="59"/>
      <c r="EF15" s="59"/>
      <c r="EG15" s="59"/>
      <c r="EH15" s="59">
        <f t="shared" si="2"/>
        <v>1</v>
      </c>
      <c r="EI15" s="59"/>
      <c r="EJ15" s="59"/>
      <c r="EK15" s="59"/>
      <c r="EL15" s="59"/>
      <c r="EM15" s="59"/>
      <c r="EN15" s="59"/>
      <c r="EO15" s="59"/>
      <c r="EP15" s="59"/>
      <c r="EQ15" s="59"/>
      <c r="ER15" s="60">
        <v>1</v>
      </c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60"/>
      <c r="FM15" s="38"/>
      <c r="FN15" s="38"/>
      <c r="FO15" s="38"/>
      <c r="FP15" s="38"/>
      <c r="FQ15" s="38"/>
      <c r="FR15" s="38"/>
      <c r="FS15" s="38"/>
      <c r="FT15" s="38"/>
      <c r="FU15" s="38"/>
      <c r="FV15" s="39">
        <v>1</v>
      </c>
      <c r="FW15" s="38">
        <f t="shared" si="3"/>
        <v>2</v>
      </c>
      <c r="FX15" s="39">
        <v>102</v>
      </c>
      <c r="FY15" s="38">
        <f t="shared" si="5"/>
        <v>6</v>
      </c>
      <c r="FZ15" s="44">
        <f t="shared" si="6"/>
        <v>5.8823529411764701</v>
      </c>
    </row>
    <row r="16" spans="1:182" ht="17.25">
      <c r="A16" s="30" t="s">
        <v>72</v>
      </c>
      <c r="B16" s="30" t="s">
        <v>77</v>
      </c>
      <c r="C16" s="41">
        <v>68</v>
      </c>
      <c r="D16" s="31"/>
      <c r="E16" s="31"/>
      <c r="F16" s="32"/>
      <c r="G16" s="32"/>
      <c r="H16" s="32"/>
      <c r="I16" s="32"/>
      <c r="J16" s="32"/>
      <c r="K16" s="32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43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>
        <f t="shared" si="0"/>
        <v>0</v>
      </c>
      <c r="AT16" s="35"/>
      <c r="AU16" s="35"/>
      <c r="AV16" s="35"/>
      <c r="AW16" s="35"/>
      <c r="AX16" s="35"/>
      <c r="AY16" s="35"/>
      <c r="AZ16" s="35"/>
      <c r="BA16" s="36"/>
      <c r="BB16" s="36"/>
      <c r="BC16" s="35"/>
      <c r="BD16" s="35"/>
      <c r="BE16" s="35"/>
      <c r="BF16" s="35"/>
      <c r="BG16" s="35"/>
      <c r="BH16" s="35"/>
      <c r="BI16" s="35"/>
      <c r="BJ16" s="36"/>
      <c r="BK16" s="36"/>
      <c r="BL16" s="35"/>
      <c r="BM16" s="35"/>
      <c r="BN16" s="35"/>
      <c r="BO16" s="35"/>
      <c r="BP16" s="35"/>
      <c r="BQ16" s="35"/>
      <c r="BR16" s="35"/>
      <c r="BS16" s="37"/>
      <c r="BT16" s="36"/>
      <c r="BU16" s="35"/>
      <c r="BV16" s="35"/>
      <c r="BW16" s="35"/>
      <c r="BX16" s="35"/>
      <c r="BY16" s="35"/>
      <c r="BZ16" s="43">
        <v>1</v>
      </c>
      <c r="CA16" s="35"/>
      <c r="CB16" s="36"/>
      <c r="CC16" s="36"/>
      <c r="CD16" s="35"/>
      <c r="CE16" s="35"/>
      <c r="CF16" s="35"/>
      <c r="CG16" s="35">
        <f t="shared" si="1"/>
        <v>1</v>
      </c>
      <c r="CH16" s="35"/>
      <c r="CI16" s="35"/>
      <c r="CJ16" s="35"/>
      <c r="CK16" s="35"/>
      <c r="CL16" s="36"/>
      <c r="CM16" s="36"/>
      <c r="CN16" s="35"/>
      <c r="CO16" s="35"/>
      <c r="CP16" s="35"/>
      <c r="CQ16" s="35"/>
      <c r="CR16" s="35"/>
      <c r="CS16" s="35"/>
      <c r="CT16" s="35"/>
      <c r="CU16" s="36"/>
      <c r="CV16" s="36"/>
      <c r="CW16" s="31"/>
      <c r="CX16" s="31"/>
      <c r="CY16" s="31"/>
      <c r="CZ16" s="31"/>
      <c r="DA16" s="31"/>
      <c r="DB16" s="42">
        <v>1</v>
      </c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59"/>
      <c r="DT16" s="59"/>
      <c r="DU16" s="59"/>
      <c r="DV16" s="59"/>
      <c r="DW16" s="59"/>
      <c r="DX16" s="59"/>
      <c r="DY16" s="60">
        <v>1</v>
      </c>
      <c r="DZ16" s="59"/>
      <c r="EA16" s="59"/>
      <c r="EB16" s="59"/>
      <c r="EC16" s="59"/>
      <c r="ED16" s="59"/>
      <c r="EE16" s="59"/>
      <c r="EF16" s="59"/>
      <c r="EG16" s="59"/>
      <c r="EH16" s="59">
        <f t="shared" si="2"/>
        <v>2</v>
      </c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60"/>
      <c r="FG16" s="59"/>
      <c r="FH16" s="59"/>
      <c r="FI16" s="59"/>
      <c r="FJ16" s="59"/>
      <c r="FK16" s="60">
        <v>1</v>
      </c>
      <c r="FL16" s="59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>
        <f t="shared" si="3"/>
        <v>1</v>
      </c>
      <c r="FX16" s="38">
        <f t="shared" ref="FX16:FX17" si="7">C16</f>
        <v>68</v>
      </c>
      <c r="FY16" s="38">
        <f t="shared" si="5"/>
        <v>4</v>
      </c>
      <c r="FZ16" s="44">
        <f t="shared" si="6"/>
        <v>5.8823529411764701</v>
      </c>
    </row>
    <row r="17" spans="1:182" ht="17.25">
      <c r="A17" s="30" t="s">
        <v>73</v>
      </c>
      <c r="B17" s="30" t="s">
        <v>77</v>
      </c>
      <c r="C17" s="41">
        <v>34</v>
      </c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43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35"/>
      <c r="BG17" s="35"/>
      <c r="BH17" s="35"/>
      <c r="BI17" s="43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43"/>
      <c r="BY17" s="35"/>
      <c r="BZ17" s="35"/>
      <c r="CA17" s="35"/>
      <c r="CB17" s="36"/>
      <c r="CC17" s="36"/>
      <c r="CD17" s="35"/>
      <c r="CE17" s="35"/>
      <c r="CF17" s="35"/>
      <c r="CG17" s="35">
        <f t="shared" si="1"/>
        <v>0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42">
        <v>1</v>
      </c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>
        <f t="shared" si="2"/>
        <v>1</v>
      </c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39"/>
      <c r="FN17" s="38"/>
      <c r="FO17" s="38"/>
      <c r="FP17" s="38"/>
      <c r="FQ17" s="38"/>
      <c r="FR17" s="38"/>
      <c r="FS17" s="38"/>
      <c r="FT17" s="38"/>
      <c r="FU17" s="38"/>
      <c r="FV17" s="38"/>
      <c r="FW17" s="38">
        <f t="shared" si="3"/>
        <v>0</v>
      </c>
      <c r="FX17" s="38">
        <f t="shared" si="7"/>
        <v>34</v>
      </c>
      <c r="FY17" s="38">
        <f t="shared" si="5"/>
        <v>1</v>
      </c>
      <c r="FZ17" s="44">
        <f t="shared" si="6"/>
        <v>2.9411764705882351</v>
      </c>
    </row>
    <row r="18" spans="1:182" ht="17.25">
      <c r="A18" s="30" t="s">
        <v>60</v>
      </c>
      <c r="B18" s="30" t="s">
        <v>77</v>
      </c>
      <c r="C18" s="41">
        <v>68</v>
      </c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3"/>
      <c r="Y18" s="34"/>
      <c r="Z18" s="34"/>
      <c r="AA18" s="34"/>
      <c r="AB18" s="34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>
        <f t="shared" si="0"/>
        <v>0</v>
      </c>
      <c r="AT18" s="35"/>
      <c r="AU18" s="35"/>
      <c r="AV18" s="35"/>
      <c r="AW18" s="35"/>
      <c r="AX18" s="35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6"/>
      <c r="BT18" s="36"/>
      <c r="BU18" s="35"/>
      <c r="BV18" s="35"/>
      <c r="BW18" s="35"/>
      <c r="BX18" s="35"/>
      <c r="BY18" s="35"/>
      <c r="BZ18" s="35"/>
      <c r="CA18" s="35"/>
      <c r="CB18" s="37">
        <v>1</v>
      </c>
      <c r="CC18" s="36"/>
      <c r="CD18" s="35"/>
      <c r="CE18" s="35"/>
      <c r="CF18" s="35"/>
      <c r="CG18" s="35">
        <f t="shared" si="1"/>
        <v>1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35"/>
      <c r="CT18" s="35"/>
      <c r="CU18" s="36"/>
      <c r="CV18" s="36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>
        <f t="shared" si="2"/>
        <v>0</v>
      </c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38"/>
      <c r="FN18" s="38"/>
      <c r="FO18" s="38"/>
      <c r="FP18" s="38"/>
      <c r="FQ18" s="38"/>
      <c r="FR18" s="38"/>
      <c r="FS18" s="38"/>
      <c r="FT18" s="38"/>
      <c r="FU18" s="38"/>
      <c r="FV18" s="39">
        <v>1</v>
      </c>
      <c r="FW18" s="38">
        <f t="shared" si="3"/>
        <v>1</v>
      </c>
      <c r="FX18" s="39">
        <v>68</v>
      </c>
      <c r="FY18" s="38">
        <f t="shared" si="5"/>
        <v>2</v>
      </c>
      <c r="FZ18" s="44">
        <f t="shared" si="6"/>
        <v>2.9411764705882351</v>
      </c>
    </row>
    <row r="19" spans="1:182" ht="15.75" customHeight="1">
      <c r="A19" s="30" t="s">
        <v>67</v>
      </c>
      <c r="B19" s="30" t="s">
        <v>77</v>
      </c>
      <c r="C19" s="41">
        <v>34</v>
      </c>
      <c r="D19" s="31"/>
      <c r="E19" s="31"/>
      <c r="F19" s="32"/>
      <c r="G19" s="32"/>
      <c r="H19" s="32"/>
      <c r="I19" s="32"/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3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si="0"/>
        <v>0</v>
      </c>
      <c r="AT19" s="35"/>
      <c r="AU19" s="35"/>
      <c r="AV19" s="35"/>
      <c r="AW19" s="35"/>
      <c r="AX19" s="35"/>
      <c r="AY19" s="35"/>
      <c r="AZ19" s="35"/>
      <c r="BA19" s="36"/>
      <c r="BB19" s="36"/>
      <c r="BC19" s="35"/>
      <c r="BD19" s="35"/>
      <c r="BE19" s="35"/>
      <c r="BF19" s="35"/>
      <c r="BG19" s="35"/>
      <c r="BH19" s="35"/>
      <c r="BI19" s="35"/>
      <c r="BJ19" s="36"/>
      <c r="BK19" s="36"/>
      <c r="BL19" s="35"/>
      <c r="BM19" s="35"/>
      <c r="BN19" s="35"/>
      <c r="BO19" s="35"/>
      <c r="BP19" s="35"/>
      <c r="BQ19" s="35"/>
      <c r="BR19" s="35"/>
      <c r="BS19" s="36"/>
      <c r="BT19" s="36"/>
      <c r="BU19" s="35"/>
      <c r="BV19" s="35"/>
      <c r="BW19" s="35"/>
      <c r="BX19" s="35"/>
      <c r="BY19" s="35"/>
      <c r="BZ19" s="35"/>
      <c r="CA19" s="35"/>
      <c r="CB19" s="37"/>
      <c r="CC19" s="36"/>
      <c r="CD19" s="35"/>
      <c r="CE19" s="43">
        <v>1</v>
      </c>
      <c r="CF19" s="35"/>
      <c r="CG19" s="35">
        <f t="shared" si="1"/>
        <v>1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42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>
        <f t="shared" si="2"/>
        <v>0</v>
      </c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38"/>
      <c r="FN19" s="38"/>
      <c r="FO19" s="38"/>
      <c r="FP19" s="38"/>
      <c r="FQ19" s="38"/>
      <c r="FR19" s="38"/>
      <c r="FS19" s="38"/>
      <c r="FT19" s="38"/>
      <c r="FU19" s="38"/>
      <c r="FV19" s="39">
        <v>1</v>
      </c>
      <c r="FW19" s="38">
        <f t="shared" si="3"/>
        <v>1</v>
      </c>
      <c r="FX19" s="38">
        <f t="shared" ref="FX19:FX25" si="8">C19</f>
        <v>34</v>
      </c>
      <c r="FY19" s="39">
        <v>5</v>
      </c>
      <c r="FZ19" s="44">
        <f t="shared" si="6"/>
        <v>14.705882352941178</v>
      </c>
    </row>
    <row r="20" spans="1:182" ht="15.75" customHeight="1">
      <c r="A20" s="30" t="s">
        <v>61</v>
      </c>
      <c r="B20" s="30" t="s">
        <v>77</v>
      </c>
      <c r="C20" s="41">
        <v>68</v>
      </c>
      <c r="D20" s="31"/>
      <c r="E20" s="31"/>
      <c r="F20" s="32"/>
      <c r="G20" s="32"/>
      <c r="H20" s="32"/>
      <c r="I20" s="32"/>
      <c r="J20" s="32"/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>
        <f t="shared" si="0"/>
        <v>0</v>
      </c>
      <c r="AT20" s="35"/>
      <c r="AU20" s="35"/>
      <c r="AV20" s="35"/>
      <c r="AW20" s="35"/>
      <c r="AX20" s="35"/>
      <c r="AY20" s="35"/>
      <c r="AZ20" s="35"/>
      <c r="BA20" s="36"/>
      <c r="BB20" s="36"/>
      <c r="BC20" s="35"/>
      <c r="BD20" s="35"/>
      <c r="BE20" s="35"/>
      <c r="BF20" s="35"/>
      <c r="BG20" s="35"/>
      <c r="BH20" s="35"/>
      <c r="BI20" s="35"/>
      <c r="BJ20" s="36"/>
      <c r="BK20" s="36"/>
      <c r="BL20" s="35"/>
      <c r="BM20" s="35"/>
      <c r="BN20" s="35"/>
      <c r="BO20" s="35"/>
      <c r="BP20" s="35"/>
      <c r="BQ20" s="35"/>
      <c r="BR20" s="35"/>
      <c r="BS20" s="36"/>
      <c r="BT20" s="36"/>
      <c r="BU20" s="35"/>
      <c r="BV20" s="35"/>
      <c r="BW20" s="35"/>
      <c r="BX20" s="35"/>
      <c r="BY20" s="35"/>
      <c r="BZ20" s="35"/>
      <c r="CA20" s="35"/>
      <c r="CB20" s="37"/>
      <c r="CC20" s="36"/>
      <c r="CD20" s="43">
        <v>1</v>
      </c>
      <c r="CE20" s="35"/>
      <c r="CF20" s="35"/>
      <c r="CG20" s="35">
        <f t="shared" si="1"/>
        <v>1</v>
      </c>
      <c r="CH20" s="35"/>
      <c r="CI20" s="35"/>
      <c r="CJ20" s="35"/>
      <c r="CK20" s="35"/>
      <c r="CL20" s="36"/>
      <c r="CM20" s="36"/>
      <c r="CN20" s="35"/>
      <c r="CO20" s="35"/>
      <c r="CP20" s="35"/>
      <c r="CQ20" s="35"/>
      <c r="CR20" s="35"/>
      <c r="CS20" s="35"/>
      <c r="CT20" s="35"/>
      <c r="CU20" s="36"/>
      <c r="CV20" s="36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>
        <f t="shared" si="2"/>
        <v>0</v>
      </c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38"/>
      <c r="FN20" s="38"/>
      <c r="FO20" s="39">
        <v>1</v>
      </c>
      <c r="FP20" s="38"/>
      <c r="FQ20" s="38"/>
      <c r="FR20" s="38"/>
      <c r="FS20" s="38"/>
      <c r="FT20" s="38"/>
      <c r="FU20" s="38"/>
      <c r="FV20" s="38"/>
      <c r="FW20" s="38">
        <f t="shared" si="3"/>
        <v>1</v>
      </c>
      <c r="FX20" s="38">
        <f t="shared" si="8"/>
        <v>68</v>
      </c>
      <c r="FY20" s="38">
        <f t="shared" ref="FY20:FY30" si="9">SUM(AS20+CG20+EH20+FW20)</f>
        <v>2</v>
      </c>
      <c r="FZ20" s="44">
        <f t="shared" si="6"/>
        <v>2.9411764705882351</v>
      </c>
    </row>
    <row r="21" spans="1:182" ht="15.75" customHeight="1">
      <c r="A21" s="30" t="s">
        <v>74</v>
      </c>
      <c r="B21" s="30" t="s">
        <v>77</v>
      </c>
      <c r="C21" s="41">
        <v>68</v>
      </c>
      <c r="D21" s="31"/>
      <c r="E21" s="31"/>
      <c r="F21" s="32"/>
      <c r="G21" s="32"/>
      <c r="H21" s="32"/>
      <c r="I21" s="32"/>
      <c r="J21" s="32"/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>
        <f t="shared" si="0"/>
        <v>0</v>
      </c>
      <c r="AT21" s="35"/>
      <c r="AU21" s="35"/>
      <c r="AV21" s="35"/>
      <c r="AW21" s="35"/>
      <c r="AX21" s="35"/>
      <c r="AY21" s="35"/>
      <c r="AZ21" s="35"/>
      <c r="BA21" s="36"/>
      <c r="BB21" s="36"/>
      <c r="BC21" s="43"/>
      <c r="BD21" s="35"/>
      <c r="BE21" s="35"/>
      <c r="BF21" s="35"/>
      <c r="BG21" s="35"/>
      <c r="BH21" s="35"/>
      <c r="BI21" s="35"/>
      <c r="BJ21" s="36"/>
      <c r="BK21" s="36"/>
      <c r="BL21" s="35"/>
      <c r="BM21" s="35"/>
      <c r="BN21" s="35"/>
      <c r="BO21" s="35"/>
      <c r="BP21" s="35"/>
      <c r="BQ21" s="35"/>
      <c r="BR21" s="35"/>
      <c r="BS21" s="36"/>
      <c r="BT21" s="36"/>
      <c r="BU21" s="35"/>
      <c r="BV21" s="35"/>
      <c r="BW21" s="35"/>
      <c r="BX21" s="35"/>
      <c r="BY21" s="35"/>
      <c r="BZ21" s="35"/>
      <c r="CA21" s="35"/>
      <c r="CB21" s="36"/>
      <c r="CC21" s="36"/>
      <c r="CD21" s="35"/>
      <c r="CE21" s="35"/>
      <c r="CF21" s="35"/>
      <c r="CG21" s="35">
        <f t="shared" si="1"/>
        <v>0</v>
      </c>
      <c r="CH21" s="35"/>
      <c r="CI21" s="35"/>
      <c r="CJ21" s="35"/>
      <c r="CK21" s="35"/>
      <c r="CL21" s="36"/>
      <c r="CM21" s="36"/>
      <c r="CN21" s="35"/>
      <c r="CO21" s="35"/>
      <c r="CP21" s="35"/>
      <c r="CQ21" s="35"/>
      <c r="CR21" s="35"/>
      <c r="CS21" s="35"/>
      <c r="CT21" s="35"/>
      <c r="CU21" s="36"/>
      <c r="CV21" s="36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>
        <f t="shared" si="2"/>
        <v>0</v>
      </c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>
        <f t="shared" si="3"/>
        <v>0</v>
      </c>
      <c r="FX21" s="38">
        <f t="shared" si="8"/>
        <v>68</v>
      </c>
      <c r="FY21" s="38">
        <f t="shared" si="9"/>
        <v>0</v>
      </c>
      <c r="FZ21" s="44">
        <f t="shared" si="6"/>
        <v>0</v>
      </c>
    </row>
    <row r="22" spans="1:182" ht="15.75" customHeight="1">
      <c r="A22" s="30" t="s">
        <v>78</v>
      </c>
      <c r="B22" s="30" t="s">
        <v>77</v>
      </c>
      <c r="C22" s="41">
        <v>68</v>
      </c>
      <c r="D22" s="31"/>
      <c r="E22" s="31"/>
      <c r="F22" s="32"/>
      <c r="G22" s="32"/>
      <c r="H22" s="32"/>
      <c r="I22" s="32"/>
      <c r="J22" s="32"/>
      <c r="K22" s="32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>
        <f t="shared" si="0"/>
        <v>0</v>
      </c>
      <c r="AT22" s="35"/>
      <c r="AU22" s="35"/>
      <c r="AV22" s="35"/>
      <c r="AW22" s="35"/>
      <c r="AX22" s="35"/>
      <c r="AY22" s="35"/>
      <c r="AZ22" s="35"/>
      <c r="BA22" s="36"/>
      <c r="BB22" s="36"/>
      <c r="BC22" s="43">
        <v>1</v>
      </c>
      <c r="BD22" s="35"/>
      <c r="BE22" s="35"/>
      <c r="BF22" s="35"/>
      <c r="BG22" s="35"/>
      <c r="BH22" s="35"/>
      <c r="BI22" s="35"/>
      <c r="BJ22" s="36"/>
      <c r="BK22" s="36"/>
      <c r="BL22" s="35"/>
      <c r="BM22" s="35"/>
      <c r="BN22" s="35"/>
      <c r="BO22" s="35"/>
      <c r="BP22" s="35"/>
      <c r="BQ22" s="35"/>
      <c r="BR22" s="35"/>
      <c r="BS22" s="36"/>
      <c r="BT22" s="36"/>
      <c r="BU22" s="35"/>
      <c r="BV22" s="35"/>
      <c r="BW22" s="35"/>
      <c r="BX22" s="35"/>
      <c r="BY22" s="35"/>
      <c r="BZ22" s="35"/>
      <c r="CA22" s="35"/>
      <c r="CB22" s="36"/>
      <c r="CC22" s="36"/>
      <c r="CD22" s="35"/>
      <c r="CE22" s="35"/>
      <c r="CF22" s="35"/>
      <c r="CG22" s="35">
        <f t="shared" si="1"/>
        <v>1</v>
      </c>
      <c r="CH22" s="35"/>
      <c r="CI22" s="35"/>
      <c r="CJ22" s="35"/>
      <c r="CK22" s="35"/>
      <c r="CL22" s="36"/>
      <c r="CM22" s="36"/>
      <c r="CN22" s="35"/>
      <c r="CO22" s="35"/>
      <c r="CP22" s="35"/>
      <c r="CQ22" s="35"/>
      <c r="CR22" s="35"/>
      <c r="CS22" s="35"/>
      <c r="CT22" s="35"/>
      <c r="CU22" s="36"/>
      <c r="CV22" s="36"/>
      <c r="CW22" s="31"/>
      <c r="CX22" s="31"/>
      <c r="CY22" s="31"/>
      <c r="CZ22" s="31"/>
      <c r="DA22" s="42">
        <v>1</v>
      </c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59"/>
      <c r="DT22" s="59"/>
      <c r="DU22" s="59"/>
      <c r="DV22" s="59"/>
      <c r="DW22" s="59"/>
      <c r="DX22" s="59"/>
      <c r="DY22" s="60">
        <v>1</v>
      </c>
      <c r="DZ22" s="59"/>
      <c r="EA22" s="59"/>
      <c r="EB22" s="59"/>
      <c r="EC22" s="59"/>
      <c r="ED22" s="59"/>
      <c r="EE22" s="59"/>
      <c r="EF22" s="59"/>
      <c r="EG22" s="59"/>
      <c r="EH22" s="59">
        <f t="shared" si="2"/>
        <v>2</v>
      </c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39">
        <v>1</v>
      </c>
      <c r="FN22" s="38"/>
      <c r="FO22" s="38"/>
      <c r="FP22" s="38"/>
      <c r="FQ22" s="38"/>
      <c r="FR22" s="38"/>
      <c r="FS22" s="38"/>
      <c r="FT22" s="38"/>
      <c r="FU22" s="38"/>
      <c r="FV22" s="38"/>
      <c r="FW22" s="38">
        <f t="shared" si="3"/>
        <v>1</v>
      </c>
      <c r="FX22" s="38">
        <f t="shared" si="8"/>
        <v>68</v>
      </c>
      <c r="FY22" s="38">
        <f t="shared" si="9"/>
        <v>4</v>
      </c>
      <c r="FZ22" s="44">
        <f t="shared" si="6"/>
        <v>5.8823529411764701</v>
      </c>
    </row>
    <row r="23" spans="1:182" ht="15.75" customHeight="1">
      <c r="A23" s="30" t="s">
        <v>62</v>
      </c>
      <c r="B23" s="30" t="s">
        <v>77</v>
      </c>
      <c r="C23" s="41">
        <v>68</v>
      </c>
      <c r="D23" s="31"/>
      <c r="E23" s="31"/>
      <c r="F23" s="32"/>
      <c r="G23" s="32"/>
      <c r="H23" s="32"/>
      <c r="I23" s="32"/>
      <c r="J23" s="32"/>
      <c r="K23" s="32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3">
        <v>1</v>
      </c>
      <c r="AB23" s="34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>
        <f t="shared" si="0"/>
        <v>1</v>
      </c>
      <c r="AT23" s="35"/>
      <c r="AU23" s="35"/>
      <c r="AV23" s="35"/>
      <c r="AW23" s="35"/>
      <c r="AX23" s="35"/>
      <c r="AY23" s="35"/>
      <c r="AZ23" s="35"/>
      <c r="BA23" s="36"/>
      <c r="BB23" s="36"/>
      <c r="BC23" s="35"/>
      <c r="BD23" s="35"/>
      <c r="BE23" s="35"/>
      <c r="BF23" s="35"/>
      <c r="BG23" s="35"/>
      <c r="BH23" s="35"/>
      <c r="BI23" s="35"/>
      <c r="BJ23" s="36"/>
      <c r="BK23" s="36"/>
      <c r="BL23" s="35"/>
      <c r="BM23" s="35"/>
      <c r="BN23" s="35"/>
      <c r="BO23" s="35"/>
      <c r="BP23" s="35"/>
      <c r="BQ23" s="35"/>
      <c r="BR23" s="35"/>
      <c r="BS23" s="36"/>
      <c r="BT23" s="36"/>
      <c r="BU23" s="35"/>
      <c r="BV23" s="35"/>
      <c r="BW23" s="35"/>
      <c r="BX23" s="35"/>
      <c r="BY23" s="35"/>
      <c r="BZ23" s="35"/>
      <c r="CA23" s="35"/>
      <c r="CB23" s="36"/>
      <c r="CC23" s="36"/>
      <c r="CD23" s="35"/>
      <c r="CE23" s="35"/>
      <c r="CF23" s="35"/>
      <c r="CG23" s="35">
        <f t="shared" si="1"/>
        <v>0</v>
      </c>
      <c r="CH23" s="35"/>
      <c r="CI23" s="35"/>
      <c r="CJ23" s="35"/>
      <c r="CK23" s="35"/>
      <c r="CL23" s="36"/>
      <c r="CM23" s="36"/>
      <c r="CN23" s="35"/>
      <c r="CO23" s="35"/>
      <c r="CP23" s="35"/>
      <c r="CQ23" s="35"/>
      <c r="CR23" s="35"/>
      <c r="CS23" s="35"/>
      <c r="CT23" s="35"/>
      <c r="CU23" s="36"/>
      <c r="CV23" s="36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>
        <f t="shared" si="2"/>
        <v>0</v>
      </c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38"/>
      <c r="FN23" s="38"/>
      <c r="FO23" s="38"/>
      <c r="FP23" s="38"/>
      <c r="FQ23" s="39">
        <v>1</v>
      </c>
      <c r="FR23" s="38"/>
      <c r="FS23" s="38"/>
      <c r="FT23" s="38"/>
      <c r="FU23" s="38"/>
      <c r="FV23" s="38"/>
      <c r="FW23" s="38">
        <f t="shared" si="3"/>
        <v>1</v>
      </c>
      <c r="FX23" s="38">
        <f t="shared" si="8"/>
        <v>68</v>
      </c>
      <c r="FY23" s="38">
        <f t="shared" si="9"/>
        <v>2</v>
      </c>
      <c r="FZ23" s="44">
        <f t="shared" si="6"/>
        <v>2.9411764705882351</v>
      </c>
    </row>
    <row r="24" spans="1:182" ht="15.75" customHeight="1">
      <c r="A24" s="30" t="s">
        <v>42</v>
      </c>
      <c r="B24" s="30" t="s">
        <v>77</v>
      </c>
      <c r="C24" s="41">
        <v>34</v>
      </c>
      <c r="D24" s="31"/>
      <c r="E24" s="31"/>
      <c r="F24" s="32"/>
      <c r="G24" s="32"/>
      <c r="H24" s="32"/>
      <c r="I24" s="32"/>
      <c r="J24" s="32"/>
      <c r="K24" s="32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>
        <f t="shared" si="0"/>
        <v>0</v>
      </c>
      <c r="AT24" s="35"/>
      <c r="AU24" s="35"/>
      <c r="AV24" s="35"/>
      <c r="AW24" s="35"/>
      <c r="AX24" s="35"/>
      <c r="AY24" s="35"/>
      <c r="AZ24" s="35"/>
      <c r="BA24" s="36"/>
      <c r="BB24" s="36"/>
      <c r="BC24" s="35"/>
      <c r="BD24" s="35"/>
      <c r="BE24" s="35"/>
      <c r="BF24" s="35"/>
      <c r="BG24" s="35"/>
      <c r="BH24" s="35"/>
      <c r="BI24" s="35"/>
      <c r="BJ24" s="36"/>
      <c r="BK24" s="36"/>
      <c r="BL24" s="35"/>
      <c r="BM24" s="35"/>
      <c r="BN24" s="35"/>
      <c r="BO24" s="35"/>
      <c r="BP24" s="43"/>
      <c r="BQ24" s="35"/>
      <c r="BR24" s="35"/>
      <c r="BS24" s="36"/>
      <c r="BT24" s="36"/>
      <c r="BU24" s="43">
        <v>1</v>
      </c>
      <c r="BV24" s="35"/>
      <c r="BW24" s="35"/>
      <c r="BX24" s="35"/>
      <c r="BY24" s="35"/>
      <c r="BZ24" s="35"/>
      <c r="CA24" s="35"/>
      <c r="CB24" s="36"/>
      <c r="CC24" s="36"/>
      <c r="CD24" s="35"/>
      <c r="CE24" s="35"/>
      <c r="CF24" s="35"/>
      <c r="CG24" s="35">
        <f t="shared" si="1"/>
        <v>1</v>
      </c>
      <c r="CH24" s="35"/>
      <c r="CI24" s="35"/>
      <c r="CJ24" s="35"/>
      <c r="CK24" s="35"/>
      <c r="CL24" s="36"/>
      <c r="CM24" s="36"/>
      <c r="CN24" s="35"/>
      <c r="CO24" s="35"/>
      <c r="CP24" s="35"/>
      <c r="CQ24" s="35"/>
      <c r="CR24" s="35"/>
      <c r="CS24" s="35"/>
      <c r="CT24" s="35"/>
      <c r="CU24" s="36"/>
      <c r="CV24" s="36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>
        <f t="shared" si="2"/>
        <v>0</v>
      </c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38"/>
      <c r="FN24" s="38"/>
      <c r="FO24" s="38"/>
      <c r="FP24" s="39">
        <v>1</v>
      </c>
      <c r="FQ24" s="38"/>
      <c r="FR24" s="38"/>
      <c r="FS24" s="38"/>
      <c r="FT24" s="38"/>
      <c r="FU24" s="38"/>
      <c r="FV24" s="38"/>
      <c r="FW24" s="38">
        <f t="shared" si="3"/>
        <v>1</v>
      </c>
      <c r="FX24" s="38">
        <f t="shared" si="8"/>
        <v>34</v>
      </c>
      <c r="FY24" s="38">
        <f t="shared" si="9"/>
        <v>2</v>
      </c>
      <c r="FZ24" s="44">
        <f t="shared" si="6"/>
        <v>5.8823529411764701</v>
      </c>
    </row>
    <row r="25" spans="1:182" ht="15.75" customHeight="1">
      <c r="A25" s="53" t="s">
        <v>44</v>
      </c>
      <c r="B25" s="30" t="s">
        <v>77</v>
      </c>
      <c r="C25" s="41">
        <v>34</v>
      </c>
      <c r="D25" s="31"/>
      <c r="E25" s="31"/>
      <c r="F25" s="32"/>
      <c r="G25" s="32"/>
      <c r="H25" s="32"/>
      <c r="I25" s="32"/>
      <c r="J25" s="32"/>
      <c r="K25" s="32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>
        <f t="shared" si="0"/>
        <v>0</v>
      </c>
      <c r="AT25" s="35"/>
      <c r="AU25" s="35"/>
      <c r="AV25" s="35"/>
      <c r="AW25" s="35"/>
      <c r="AX25" s="35"/>
      <c r="AY25" s="35"/>
      <c r="AZ25" s="35"/>
      <c r="BA25" s="36"/>
      <c r="BB25" s="36"/>
      <c r="BC25" s="35"/>
      <c r="BD25" s="35"/>
      <c r="BE25" s="35"/>
      <c r="BF25" s="35"/>
      <c r="BG25" s="35"/>
      <c r="BH25" s="35"/>
      <c r="BI25" s="35"/>
      <c r="BJ25" s="36"/>
      <c r="BK25" s="36"/>
      <c r="BL25" s="35"/>
      <c r="BM25" s="35"/>
      <c r="BN25" s="35"/>
      <c r="BO25" s="35"/>
      <c r="BP25" s="35"/>
      <c r="BQ25" s="35"/>
      <c r="BR25" s="35"/>
      <c r="BS25" s="36"/>
      <c r="BT25" s="36"/>
      <c r="BU25" s="35"/>
      <c r="BV25" s="35"/>
      <c r="BW25" s="35"/>
      <c r="BX25" s="35"/>
      <c r="BY25" s="35"/>
      <c r="BZ25" s="43">
        <v>1</v>
      </c>
      <c r="CA25" s="35"/>
      <c r="CB25" s="36"/>
      <c r="CC25" s="36"/>
      <c r="CD25" s="35"/>
      <c r="CE25" s="35"/>
      <c r="CF25" s="35"/>
      <c r="CG25" s="35">
        <f t="shared" si="1"/>
        <v>1</v>
      </c>
      <c r="CH25" s="35"/>
      <c r="CI25" s="35"/>
      <c r="CJ25" s="35"/>
      <c r="CK25" s="35"/>
      <c r="CL25" s="36"/>
      <c r="CM25" s="36"/>
      <c r="CN25" s="35"/>
      <c r="CO25" s="35"/>
      <c r="CP25" s="35"/>
      <c r="CQ25" s="35"/>
      <c r="CR25" s="35"/>
      <c r="CS25" s="35"/>
      <c r="CT25" s="35"/>
      <c r="CU25" s="36"/>
      <c r="CV25" s="36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>
        <f t="shared" si="2"/>
        <v>0</v>
      </c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60">
        <v>1</v>
      </c>
      <c r="FL25" s="59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>
        <f t="shared" si="3"/>
        <v>1</v>
      </c>
      <c r="FX25" s="38">
        <f t="shared" si="8"/>
        <v>34</v>
      </c>
      <c r="FY25" s="38">
        <f t="shared" si="9"/>
        <v>2</v>
      </c>
      <c r="FZ25" s="44">
        <f t="shared" si="6"/>
        <v>5.8823529411764701</v>
      </c>
    </row>
    <row r="26" spans="1:182" ht="15.75" customHeight="1">
      <c r="A26" s="53" t="s">
        <v>45</v>
      </c>
      <c r="B26" s="30" t="s">
        <v>77</v>
      </c>
      <c r="C26" s="41">
        <v>68</v>
      </c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5">
        <f t="shared" si="0"/>
        <v>0</v>
      </c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5">
        <f t="shared" si="1"/>
        <v>0</v>
      </c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>
        <f t="shared" si="2"/>
        <v>0</v>
      </c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>
        <f t="shared" si="3"/>
        <v>0</v>
      </c>
      <c r="FX26" s="39">
        <v>68</v>
      </c>
      <c r="FY26" s="38">
        <f t="shared" si="9"/>
        <v>0</v>
      </c>
      <c r="FZ26" s="44">
        <f t="shared" si="6"/>
        <v>0</v>
      </c>
    </row>
    <row r="27" spans="1:182" ht="15.75" customHeight="1">
      <c r="A27" s="70" t="s">
        <v>79</v>
      </c>
      <c r="B27" s="30" t="s">
        <v>77</v>
      </c>
      <c r="C27" s="41">
        <v>34</v>
      </c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5">
        <f t="shared" si="0"/>
        <v>0</v>
      </c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5">
        <f t="shared" si="1"/>
        <v>0</v>
      </c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>
        <f t="shared" si="2"/>
        <v>0</v>
      </c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60">
        <v>1</v>
      </c>
      <c r="FI27" s="59"/>
      <c r="FJ27" s="59"/>
      <c r="FK27" s="59"/>
      <c r="FL27" s="59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>
        <f t="shared" si="3"/>
        <v>1</v>
      </c>
      <c r="FX27" s="39">
        <v>34</v>
      </c>
      <c r="FY27" s="38">
        <f t="shared" si="9"/>
        <v>1</v>
      </c>
      <c r="FZ27" s="44">
        <f t="shared" si="6"/>
        <v>2.9411764705882351</v>
      </c>
    </row>
    <row r="28" spans="1:182" ht="15.75" customHeight="1">
      <c r="B28" s="30" t="s">
        <v>77</v>
      </c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5">
        <f t="shared" si="0"/>
        <v>0</v>
      </c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5">
        <f t="shared" si="1"/>
        <v>0</v>
      </c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>
        <f t="shared" si="2"/>
        <v>0</v>
      </c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>
        <f t="shared" si="3"/>
        <v>0</v>
      </c>
      <c r="FX28" s="38">
        <f t="shared" ref="FX28:FX30" si="10">C28</f>
        <v>0</v>
      </c>
      <c r="FY28" s="38">
        <f t="shared" si="9"/>
        <v>0</v>
      </c>
      <c r="FZ28" s="44" t="e">
        <f t="shared" si="6"/>
        <v>#DIV/0!</v>
      </c>
    </row>
    <row r="29" spans="1:182" ht="15.75" customHeight="1">
      <c r="A29" s="53"/>
      <c r="B29" s="30" t="s">
        <v>77</v>
      </c>
      <c r="C29" s="30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5">
        <f t="shared" si="0"/>
        <v>0</v>
      </c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5">
        <f t="shared" si="1"/>
        <v>0</v>
      </c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>
        <f t="shared" si="2"/>
        <v>0</v>
      </c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>
        <f t="shared" si="3"/>
        <v>0</v>
      </c>
      <c r="FX29" s="38">
        <f t="shared" si="10"/>
        <v>0</v>
      </c>
      <c r="FY29" s="38">
        <f t="shared" si="9"/>
        <v>0</v>
      </c>
      <c r="FZ29" s="44" t="e">
        <f t="shared" si="6"/>
        <v>#DIV/0!</v>
      </c>
    </row>
    <row r="30" spans="1:182" ht="15.75" customHeight="1">
      <c r="A30" s="53"/>
      <c r="B30" s="30" t="s">
        <v>77</v>
      </c>
      <c r="C30" s="30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5">
        <f t="shared" si="0"/>
        <v>0</v>
      </c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5">
        <f t="shared" si="1"/>
        <v>0</v>
      </c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>
        <f t="shared" si="2"/>
        <v>0</v>
      </c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>
        <f t="shared" si="3"/>
        <v>0</v>
      </c>
      <c r="FX30" s="38">
        <f t="shared" si="10"/>
        <v>0</v>
      </c>
      <c r="FY30" s="38">
        <f t="shared" si="9"/>
        <v>0</v>
      </c>
      <c r="FZ30" s="44" t="e">
        <f t="shared" si="6"/>
        <v>#DIV/0!</v>
      </c>
    </row>
    <row r="31" spans="1:182" ht="15.75" customHeight="1">
      <c r="A31" s="88" t="s">
        <v>26</v>
      </c>
      <c r="B31" s="78"/>
      <c r="C31" s="45"/>
      <c r="D31" s="38">
        <f t="shared" ref="D31:AR31" si="11">SUM(D8:D30)</f>
        <v>0</v>
      </c>
      <c r="E31" s="38">
        <f t="shared" si="11"/>
        <v>0</v>
      </c>
      <c r="F31" s="38">
        <f t="shared" si="11"/>
        <v>0</v>
      </c>
      <c r="G31" s="38">
        <f t="shared" si="11"/>
        <v>0</v>
      </c>
      <c r="H31" s="38">
        <f t="shared" si="11"/>
        <v>0</v>
      </c>
      <c r="I31" s="38">
        <f t="shared" si="11"/>
        <v>0</v>
      </c>
      <c r="J31" s="38">
        <f t="shared" si="11"/>
        <v>0</v>
      </c>
      <c r="K31" s="38">
        <f t="shared" si="11"/>
        <v>0</v>
      </c>
      <c r="L31" s="38">
        <f t="shared" si="11"/>
        <v>0</v>
      </c>
      <c r="M31" s="38">
        <f t="shared" si="11"/>
        <v>0</v>
      </c>
      <c r="N31" s="38">
        <f t="shared" si="11"/>
        <v>0</v>
      </c>
      <c r="O31" s="38">
        <f t="shared" si="11"/>
        <v>1</v>
      </c>
      <c r="P31" s="38">
        <f t="shared" si="11"/>
        <v>1</v>
      </c>
      <c r="Q31" s="38">
        <f t="shared" si="11"/>
        <v>0</v>
      </c>
      <c r="R31" s="38">
        <f t="shared" si="11"/>
        <v>1</v>
      </c>
      <c r="S31" s="38">
        <f t="shared" si="11"/>
        <v>0</v>
      </c>
      <c r="T31" s="38">
        <f t="shared" si="11"/>
        <v>0</v>
      </c>
      <c r="U31" s="38">
        <f t="shared" si="11"/>
        <v>0</v>
      </c>
      <c r="V31" s="38">
        <f t="shared" si="11"/>
        <v>0</v>
      </c>
      <c r="W31" s="38">
        <f t="shared" si="11"/>
        <v>0</v>
      </c>
      <c r="X31" s="38">
        <f t="shared" si="11"/>
        <v>0</v>
      </c>
      <c r="Y31" s="38">
        <f t="shared" si="11"/>
        <v>0</v>
      </c>
      <c r="Z31" s="38">
        <f t="shared" si="11"/>
        <v>0</v>
      </c>
      <c r="AA31" s="38">
        <f t="shared" si="11"/>
        <v>1</v>
      </c>
      <c r="AB31" s="38">
        <f t="shared" si="11"/>
        <v>0</v>
      </c>
      <c r="AC31" s="38">
        <f t="shared" si="11"/>
        <v>0</v>
      </c>
      <c r="AD31" s="38">
        <f t="shared" si="11"/>
        <v>0</v>
      </c>
      <c r="AE31" s="38">
        <f t="shared" si="11"/>
        <v>0</v>
      </c>
      <c r="AF31" s="38">
        <f t="shared" si="11"/>
        <v>0</v>
      </c>
      <c r="AG31" s="38">
        <f t="shared" si="11"/>
        <v>0</v>
      </c>
      <c r="AH31" s="38">
        <f t="shared" si="11"/>
        <v>0</v>
      </c>
      <c r="AI31" s="38">
        <f t="shared" si="11"/>
        <v>1</v>
      </c>
      <c r="AJ31" s="38">
        <f t="shared" si="11"/>
        <v>0</v>
      </c>
      <c r="AK31" s="38">
        <f t="shared" si="11"/>
        <v>1</v>
      </c>
      <c r="AL31" s="38">
        <f t="shared" si="11"/>
        <v>0</v>
      </c>
      <c r="AM31" s="38">
        <f t="shared" si="11"/>
        <v>1</v>
      </c>
      <c r="AN31" s="38">
        <f t="shared" si="11"/>
        <v>0</v>
      </c>
      <c r="AO31" s="38">
        <f t="shared" si="11"/>
        <v>0</v>
      </c>
      <c r="AP31" s="38">
        <f t="shared" si="11"/>
        <v>0</v>
      </c>
      <c r="AQ31" s="38">
        <f t="shared" si="11"/>
        <v>0</v>
      </c>
      <c r="AR31" s="38">
        <f t="shared" si="11"/>
        <v>0</v>
      </c>
      <c r="AS31" s="35"/>
      <c r="AT31" s="38">
        <f t="shared" ref="AT31:CF31" si="12">SUM(AT8:AT30)</f>
        <v>0</v>
      </c>
      <c r="AU31" s="38">
        <f t="shared" si="12"/>
        <v>0</v>
      </c>
      <c r="AV31" s="38">
        <f t="shared" si="12"/>
        <v>0</v>
      </c>
      <c r="AW31" s="38">
        <f t="shared" si="12"/>
        <v>0</v>
      </c>
      <c r="AX31" s="38">
        <f t="shared" si="12"/>
        <v>0</v>
      </c>
      <c r="AY31" s="38">
        <f t="shared" si="12"/>
        <v>0</v>
      </c>
      <c r="AZ31" s="38">
        <f t="shared" si="12"/>
        <v>0</v>
      </c>
      <c r="BA31" s="38">
        <f t="shared" si="12"/>
        <v>0</v>
      </c>
      <c r="BB31" s="38">
        <f t="shared" si="12"/>
        <v>0</v>
      </c>
      <c r="BC31" s="38">
        <f t="shared" si="12"/>
        <v>1</v>
      </c>
      <c r="BD31" s="38">
        <f t="shared" si="12"/>
        <v>0</v>
      </c>
      <c r="BE31" s="38">
        <f t="shared" si="12"/>
        <v>0</v>
      </c>
      <c r="BF31" s="38">
        <f t="shared" si="12"/>
        <v>0</v>
      </c>
      <c r="BG31" s="38">
        <f t="shared" si="12"/>
        <v>0</v>
      </c>
      <c r="BH31" s="38">
        <f t="shared" si="12"/>
        <v>0</v>
      </c>
      <c r="BI31" s="38">
        <f t="shared" si="12"/>
        <v>1</v>
      </c>
      <c r="BJ31" s="38">
        <f t="shared" si="12"/>
        <v>0</v>
      </c>
      <c r="BK31" s="38">
        <f t="shared" si="12"/>
        <v>0</v>
      </c>
      <c r="BL31" s="38">
        <f t="shared" si="12"/>
        <v>0</v>
      </c>
      <c r="BM31" s="38">
        <f t="shared" si="12"/>
        <v>0</v>
      </c>
      <c r="BN31" s="38">
        <f t="shared" si="12"/>
        <v>0</v>
      </c>
      <c r="BO31" s="38">
        <f t="shared" si="12"/>
        <v>0</v>
      </c>
      <c r="BP31" s="38">
        <f t="shared" si="12"/>
        <v>0</v>
      </c>
      <c r="BQ31" s="38">
        <f t="shared" si="12"/>
        <v>0</v>
      </c>
      <c r="BR31" s="38">
        <f t="shared" si="12"/>
        <v>0</v>
      </c>
      <c r="BS31" s="38">
        <f t="shared" si="12"/>
        <v>0</v>
      </c>
      <c r="BT31" s="38">
        <f t="shared" si="12"/>
        <v>1</v>
      </c>
      <c r="BU31" s="38">
        <f t="shared" si="12"/>
        <v>1</v>
      </c>
      <c r="BV31" s="38">
        <f t="shared" si="12"/>
        <v>0</v>
      </c>
      <c r="BW31" s="38">
        <f t="shared" si="12"/>
        <v>0</v>
      </c>
      <c r="BX31" s="38">
        <f t="shared" si="12"/>
        <v>1</v>
      </c>
      <c r="BY31" s="38">
        <f t="shared" si="12"/>
        <v>0</v>
      </c>
      <c r="BZ31" s="38">
        <f t="shared" si="12"/>
        <v>2</v>
      </c>
      <c r="CA31" s="38">
        <f t="shared" si="12"/>
        <v>1</v>
      </c>
      <c r="CB31" s="38">
        <f t="shared" si="12"/>
        <v>1</v>
      </c>
      <c r="CC31" s="38">
        <f t="shared" si="12"/>
        <v>1</v>
      </c>
      <c r="CD31" s="38">
        <f t="shared" si="12"/>
        <v>1</v>
      </c>
      <c r="CE31" s="38">
        <f t="shared" si="12"/>
        <v>1</v>
      </c>
      <c r="CF31" s="38">
        <f t="shared" si="12"/>
        <v>0</v>
      </c>
      <c r="CG31" s="35"/>
      <c r="CH31" s="38">
        <f t="shared" ref="CH31:EG31" si="13">SUM(CH8:CH30)</f>
        <v>0</v>
      </c>
      <c r="CI31" s="38">
        <f t="shared" si="13"/>
        <v>0</v>
      </c>
      <c r="CJ31" s="38">
        <f t="shared" si="13"/>
        <v>0</v>
      </c>
      <c r="CK31" s="38">
        <f t="shared" si="13"/>
        <v>0</v>
      </c>
      <c r="CL31" s="38">
        <f t="shared" si="13"/>
        <v>0</v>
      </c>
      <c r="CM31" s="38">
        <f t="shared" si="13"/>
        <v>1</v>
      </c>
      <c r="CN31" s="38">
        <f t="shared" si="13"/>
        <v>0</v>
      </c>
      <c r="CO31" s="38">
        <f t="shared" si="13"/>
        <v>0</v>
      </c>
      <c r="CP31" s="38">
        <f t="shared" si="13"/>
        <v>0</v>
      </c>
      <c r="CQ31" s="38">
        <f t="shared" si="13"/>
        <v>0</v>
      </c>
      <c r="CR31" s="38">
        <f t="shared" si="13"/>
        <v>0</v>
      </c>
      <c r="CS31" s="38">
        <f t="shared" si="13"/>
        <v>0</v>
      </c>
      <c r="CT31" s="38">
        <f t="shared" si="13"/>
        <v>0</v>
      </c>
      <c r="CU31" s="38">
        <f t="shared" si="13"/>
        <v>0</v>
      </c>
      <c r="CV31" s="38">
        <f t="shared" si="13"/>
        <v>0</v>
      </c>
      <c r="CW31" s="38">
        <f t="shared" si="13"/>
        <v>0</v>
      </c>
      <c r="CX31" s="38">
        <f t="shared" si="13"/>
        <v>1</v>
      </c>
      <c r="CY31" s="38">
        <f t="shared" si="13"/>
        <v>0</v>
      </c>
      <c r="CZ31" s="38">
        <f t="shared" si="13"/>
        <v>0</v>
      </c>
      <c r="DA31" s="38">
        <f t="shared" si="13"/>
        <v>1</v>
      </c>
      <c r="DB31" s="38">
        <f t="shared" si="13"/>
        <v>1</v>
      </c>
      <c r="DC31" s="38">
        <f t="shared" si="13"/>
        <v>0</v>
      </c>
      <c r="DD31" s="38">
        <f t="shared" si="13"/>
        <v>0</v>
      </c>
      <c r="DE31" s="38">
        <f t="shared" si="13"/>
        <v>0</v>
      </c>
      <c r="DF31" s="38">
        <f t="shared" si="13"/>
        <v>0</v>
      </c>
      <c r="DG31" s="38">
        <f t="shared" si="13"/>
        <v>1</v>
      </c>
      <c r="DH31" s="38">
        <f t="shared" si="13"/>
        <v>0</v>
      </c>
      <c r="DI31" s="38">
        <f t="shared" si="13"/>
        <v>0</v>
      </c>
      <c r="DJ31" s="38">
        <f t="shared" si="13"/>
        <v>0</v>
      </c>
      <c r="DK31" s="38">
        <f t="shared" si="13"/>
        <v>0</v>
      </c>
      <c r="DL31" s="38">
        <f t="shared" si="13"/>
        <v>0</v>
      </c>
      <c r="DM31" s="38">
        <f t="shared" si="13"/>
        <v>1</v>
      </c>
      <c r="DN31" s="38">
        <f t="shared" si="13"/>
        <v>0</v>
      </c>
      <c r="DO31" s="38">
        <f t="shared" si="13"/>
        <v>0</v>
      </c>
      <c r="DP31" s="38">
        <f t="shared" si="13"/>
        <v>0</v>
      </c>
      <c r="DQ31" s="38">
        <f t="shared" si="13"/>
        <v>0</v>
      </c>
      <c r="DR31" s="38">
        <f t="shared" si="13"/>
        <v>0</v>
      </c>
      <c r="DS31" s="61">
        <f t="shared" si="13"/>
        <v>0</v>
      </c>
      <c r="DT31" s="61">
        <f t="shared" si="13"/>
        <v>0</v>
      </c>
      <c r="DU31" s="61">
        <f t="shared" si="13"/>
        <v>0</v>
      </c>
      <c r="DV31" s="61">
        <f t="shared" si="13"/>
        <v>0</v>
      </c>
      <c r="DW31" s="61">
        <f t="shared" si="13"/>
        <v>0</v>
      </c>
      <c r="DX31" s="61">
        <f t="shared" si="13"/>
        <v>1</v>
      </c>
      <c r="DY31" s="61">
        <f t="shared" si="13"/>
        <v>2</v>
      </c>
      <c r="DZ31" s="61">
        <f t="shared" si="13"/>
        <v>1</v>
      </c>
      <c r="EA31" s="61">
        <f t="shared" si="13"/>
        <v>0</v>
      </c>
      <c r="EB31" s="61">
        <f t="shared" si="13"/>
        <v>0</v>
      </c>
      <c r="EC31" s="61">
        <f t="shared" si="13"/>
        <v>0</v>
      </c>
      <c r="ED31" s="61">
        <f t="shared" si="13"/>
        <v>0</v>
      </c>
      <c r="EE31" s="61">
        <f t="shared" si="13"/>
        <v>0</v>
      </c>
      <c r="EF31" s="61">
        <f t="shared" si="13"/>
        <v>0</v>
      </c>
      <c r="EG31" s="61">
        <f t="shared" si="13"/>
        <v>0</v>
      </c>
      <c r="EH31" s="59"/>
      <c r="EI31" s="61">
        <f t="shared" ref="EI31:FV31" si="14">SUM(EI8:EI30)</f>
        <v>0</v>
      </c>
      <c r="EJ31" s="61">
        <f t="shared" si="14"/>
        <v>0</v>
      </c>
      <c r="EK31" s="61">
        <f t="shared" si="14"/>
        <v>1</v>
      </c>
      <c r="EL31" s="61">
        <f t="shared" si="14"/>
        <v>0</v>
      </c>
      <c r="EM31" s="61">
        <f t="shared" si="14"/>
        <v>0</v>
      </c>
      <c r="EN31" s="61">
        <f t="shared" si="14"/>
        <v>0</v>
      </c>
      <c r="EO31" s="61">
        <f t="shared" si="14"/>
        <v>0</v>
      </c>
      <c r="EP31" s="61">
        <f t="shared" si="14"/>
        <v>0</v>
      </c>
      <c r="EQ31" s="61">
        <f t="shared" si="14"/>
        <v>0</v>
      </c>
      <c r="ER31" s="61">
        <f t="shared" si="14"/>
        <v>1</v>
      </c>
      <c r="ES31" s="61">
        <f t="shared" si="14"/>
        <v>0</v>
      </c>
      <c r="ET31" s="61">
        <f t="shared" si="14"/>
        <v>0</v>
      </c>
      <c r="EU31" s="61">
        <f t="shared" si="14"/>
        <v>0</v>
      </c>
      <c r="EV31" s="61">
        <f t="shared" si="14"/>
        <v>0</v>
      </c>
      <c r="EW31" s="61">
        <f t="shared" si="14"/>
        <v>0</v>
      </c>
      <c r="EX31" s="61">
        <f t="shared" si="14"/>
        <v>0</v>
      </c>
      <c r="EY31" s="61">
        <f t="shared" si="14"/>
        <v>0</v>
      </c>
      <c r="EZ31" s="61">
        <f t="shared" si="14"/>
        <v>0</v>
      </c>
      <c r="FA31" s="61">
        <f t="shared" si="14"/>
        <v>0</v>
      </c>
      <c r="FB31" s="61">
        <f t="shared" si="14"/>
        <v>0</v>
      </c>
      <c r="FC31" s="61">
        <f t="shared" si="14"/>
        <v>0</v>
      </c>
      <c r="FD31" s="61">
        <f t="shared" si="14"/>
        <v>1</v>
      </c>
      <c r="FE31" s="61">
        <f t="shared" si="14"/>
        <v>0</v>
      </c>
      <c r="FF31" s="61">
        <f t="shared" si="14"/>
        <v>0</v>
      </c>
      <c r="FG31" s="61">
        <f t="shared" si="14"/>
        <v>0</v>
      </c>
      <c r="FH31" s="61">
        <f t="shared" si="14"/>
        <v>1</v>
      </c>
      <c r="FI31" s="61">
        <f t="shared" si="14"/>
        <v>1</v>
      </c>
      <c r="FJ31" s="61">
        <f t="shared" si="14"/>
        <v>1</v>
      </c>
      <c r="FK31" s="61">
        <f t="shared" si="14"/>
        <v>2</v>
      </c>
      <c r="FL31" s="61">
        <f t="shared" si="14"/>
        <v>0</v>
      </c>
      <c r="FM31" s="38">
        <f t="shared" si="14"/>
        <v>1</v>
      </c>
      <c r="FN31" s="38">
        <f t="shared" si="14"/>
        <v>1</v>
      </c>
      <c r="FO31" s="38">
        <f t="shared" si="14"/>
        <v>1</v>
      </c>
      <c r="FP31" s="38">
        <f t="shared" si="14"/>
        <v>1</v>
      </c>
      <c r="FQ31" s="38">
        <f t="shared" si="14"/>
        <v>1</v>
      </c>
      <c r="FR31" s="38">
        <f t="shared" si="14"/>
        <v>0</v>
      </c>
      <c r="FS31" s="38">
        <f t="shared" si="14"/>
        <v>0</v>
      </c>
      <c r="FT31" s="38">
        <f t="shared" si="14"/>
        <v>0</v>
      </c>
      <c r="FU31" s="38">
        <f t="shared" si="14"/>
        <v>0</v>
      </c>
      <c r="FV31" s="38">
        <f t="shared" si="14"/>
        <v>3</v>
      </c>
      <c r="FW31" s="38"/>
      <c r="FX31" s="38"/>
      <c r="FY31" s="38"/>
      <c r="FZ31" s="44" t="e">
        <f t="shared" si="6"/>
        <v>#DIV/0!</v>
      </c>
    </row>
    <row r="32" spans="1:182" ht="15.75" customHeight="1">
      <c r="A32" s="30" t="s">
        <v>31</v>
      </c>
      <c r="B32" s="30" t="s">
        <v>80</v>
      </c>
      <c r="C32" s="41">
        <v>68</v>
      </c>
      <c r="D32" s="31"/>
      <c r="E32" s="31"/>
      <c r="F32" s="32"/>
      <c r="G32" s="32"/>
      <c r="H32" s="32"/>
      <c r="I32" s="32"/>
      <c r="J32" s="32"/>
      <c r="K32" s="32"/>
      <c r="L32" s="34"/>
      <c r="M32" s="34"/>
      <c r="N32" s="33">
        <v>1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5"/>
      <c r="AD32" s="43">
        <v>1</v>
      </c>
      <c r="AE32" s="35"/>
      <c r="AF32" s="35"/>
      <c r="AG32" s="35"/>
      <c r="AH32" s="35"/>
      <c r="AI32" s="35"/>
      <c r="AJ32" s="35"/>
      <c r="AK32" s="35"/>
      <c r="AL32" s="35"/>
      <c r="AM32" s="35"/>
      <c r="AN32" s="43">
        <v>1</v>
      </c>
      <c r="AO32" s="35"/>
      <c r="AP32" s="35"/>
      <c r="AQ32" s="35"/>
      <c r="AR32" s="35"/>
      <c r="AS32" s="35">
        <f t="shared" ref="AS32:AS54" si="15">SUM(D32:AR32)</f>
        <v>3</v>
      </c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5"/>
      <c r="BQ32" s="35"/>
      <c r="BR32" s="35"/>
      <c r="BS32" s="36"/>
      <c r="BT32" s="36"/>
      <c r="BU32" s="43">
        <v>1</v>
      </c>
      <c r="BV32" s="35"/>
      <c r="BW32" s="35"/>
      <c r="BX32" s="35"/>
      <c r="BY32" s="35"/>
      <c r="BZ32" s="35"/>
      <c r="CA32" s="35"/>
      <c r="CB32" s="36"/>
      <c r="CC32" s="36"/>
      <c r="CD32" s="35"/>
      <c r="CE32" s="35"/>
      <c r="CF32" s="35"/>
      <c r="CG32" s="35">
        <f t="shared" ref="CG32:CG54" si="16">SUM(AT32:CF32)</f>
        <v>1</v>
      </c>
      <c r="CH32" s="35"/>
      <c r="CI32" s="35"/>
      <c r="CJ32" s="35"/>
      <c r="CK32" s="35"/>
      <c r="CL32" s="36"/>
      <c r="CM32" s="36"/>
      <c r="CN32" s="35"/>
      <c r="CO32" s="35"/>
      <c r="CP32" s="35"/>
      <c r="CQ32" s="35"/>
      <c r="CR32" s="35"/>
      <c r="CS32" s="35"/>
      <c r="CT32" s="35"/>
      <c r="CU32" s="36"/>
      <c r="CV32" s="36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>
        <f t="shared" ref="EH32:EH54" si="17">SUM(CH32:EG32)</f>
        <v>0</v>
      </c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>
        <f t="shared" ref="FW32:FW41" si="18">SUM(EI32:FV32)</f>
        <v>0</v>
      </c>
      <c r="FX32" s="38">
        <f t="shared" ref="FX32:FX41" si="19">C32</f>
        <v>68</v>
      </c>
      <c r="FY32" s="38">
        <f t="shared" ref="FY32:FY41" si="20">SUM(AS32+CG32+EH32+FW32)</f>
        <v>4</v>
      </c>
      <c r="FZ32" s="44">
        <f t="shared" si="6"/>
        <v>5.8823529411764701</v>
      </c>
    </row>
    <row r="33" spans="1:182" ht="15.75" customHeight="1">
      <c r="A33" s="30" t="s">
        <v>57</v>
      </c>
      <c r="B33" s="30" t="s">
        <v>80</v>
      </c>
      <c r="C33" s="41">
        <v>68</v>
      </c>
      <c r="D33" s="31"/>
      <c r="E33" s="31"/>
      <c r="F33" s="32"/>
      <c r="G33" s="32"/>
      <c r="H33" s="32"/>
      <c r="I33" s="32"/>
      <c r="J33" s="32"/>
      <c r="K33" s="32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>
        <f t="shared" si="15"/>
        <v>0</v>
      </c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5"/>
      <c r="BQ33" s="35"/>
      <c r="BR33" s="35"/>
      <c r="BS33" s="36"/>
      <c r="BT33" s="36"/>
      <c r="BU33" s="35"/>
      <c r="BV33" s="35"/>
      <c r="BW33" s="35"/>
      <c r="BX33" s="35"/>
      <c r="BY33" s="35"/>
      <c r="BZ33" s="35"/>
      <c r="CA33" s="35"/>
      <c r="CB33" s="36"/>
      <c r="CC33" s="37">
        <v>1</v>
      </c>
      <c r="CD33" s="35"/>
      <c r="CE33" s="35"/>
      <c r="CF33" s="35"/>
      <c r="CG33" s="35">
        <f t="shared" si="16"/>
        <v>1</v>
      </c>
      <c r="CH33" s="35"/>
      <c r="CI33" s="35"/>
      <c r="CJ33" s="35"/>
      <c r="CK33" s="35"/>
      <c r="CL33" s="36"/>
      <c r="CM33" s="36"/>
      <c r="CN33" s="35"/>
      <c r="CO33" s="35"/>
      <c r="CP33" s="35"/>
      <c r="CQ33" s="35"/>
      <c r="CR33" s="35"/>
      <c r="CS33" s="35"/>
      <c r="CT33" s="35"/>
      <c r="CU33" s="36"/>
      <c r="CV33" s="36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>
        <f t="shared" si="17"/>
        <v>0</v>
      </c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>
        <f t="shared" si="18"/>
        <v>0</v>
      </c>
      <c r="FX33" s="38">
        <f t="shared" si="19"/>
        <v>68</v>
      </c>
      <c r="FY33" s="38">
        <f t="shared" si="20"/>
        <v>1</v>
      </c>
      <c r="FZ33" s="44">
        <f t="shared" si="6"/>
        <v>1.4705882352941175</v>
      </c>
    </row>
    <row r="34" spans="1:182" ht="15.75" customHeight="1">
      <c r="A34" s="30" t="s">
        <v>34</v>
      </c>
      <c r="B34" s="30" t="s">
        <v>80</v>
      </c>
      <c r="C34" s="41">
        <v>17</v>
      </c>
      <c r="D34" s="31"/>
      <c r="E34" s="31"/>
      <c r="F34" s="32"/>
      <c r="G34" s="32"/>
      <c r="H34" s="32"/>
      <c r="I34" s="32"/>
      <c r="J34" s="32"/>
      <c r="K34" s="32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>
        <f t="shared" si="15"/>
        <v>0</v>
      </c>
      <c r="AT34" s="35"/>
      <c r="AU34" s="35"/>
      <c r="AV34" s="35"/>
      <c r="AW34" s="35"/>
      <c r="AX34" s="35"/>
      <c r="AY34" s="35"/>
      <c r="AZ34" s="35"/>
      <c r="BA34" s="36"/>
      <c r="BB34" s="36"/>
      <c r="BC34" s="35"/>
      <c r="BD34" s="35"/>
      <c r="BE34" s="35"/>
      <c r="BF34" s="35"/>
      <c r="BG34" s="35"/>
      <c r="BH34" s="35"/>
      <c r="BI34" s="35"/>
      <c r="BJ34" s="36"/>
      <c r="BK34" s="36"/>
      <c r="BL34" s="35"/>
      <c r="BM34" s="35"/>
      <c r="BN34" s="35"/>
      <c r="BO34" s="35"/>
      <c r="BP34" s="35"/>
      <c r="BQ34" s="35"/>
      <c r="BR34" s="35"/>
      <c r="BS34" s="36"/>
      <c r="BT34" s="36"/>
      <c r="BU34" s="35"/>
      <c r="BV34" s="35"/>
      <c r="BW34" s="35"/>
      <c r="BX34" s="35"/>
      <c r="BY34" s="35"/>
      <c r="BZ34" s="35"/>
      <c r="CA34" s="35"/>
      <c r="CB34" s="36"/>
      <c r="CC34" s="36"/>
      <c r="CD34" s="35"/>
      <c r="CE34" s="35"/>
      <c r="CF34" s="35"/>
      <c r="CG34" s="35">
        <f t="shared" si="16"/>
        <v>0</v>
      </c>
      <c r="CH34" s="35"/>
      <c r="CI34" s="35"/>
      <c r="CJ34" s="35"/>
      <c r="CK34" s="35"/>
      <c r="CL34" s="36"/>
      <c r="CM34" s="36"/>
      <c r="CN34" s="35"/>
      <c r="CO34" s="35"/>
      <c r="CP34" s="35"/>
      <c r="CQ34" s="35"/>
      <c r="CR34" s="35"/>
      <c r="CS34" s="35"/>
      <c r="CT34" s="35"/>
      <c r="CU34" s="36"/>
      <c r="CV34" s="36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>
        <f t="shared" si="17"/>
        <v>0</v>
      </c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60">
        <v>1</v>
      </c>
      <c r="FM34" s="38"/>
      <c r="FN34" s="38"/>
      <c r="FO34" s="38"/>
      <c r="FP34" s="38"/>
      <c r="FQ34" s="39">
        <v>1</v>
      </c>
      <c r="FR34" s="38"/>
      <c r="FS34" s="38"/>
      <c r="FT34" s="38"/>
      <c r="FU34" s="38"/>
      <c r="FV34" s="38"/>
      <c r="FW34" s="38">
        <f t="shared" si="18"/>
        <v>2</v>
      </c>
      <c r="FX34" s="38">
        <f t="shared" si="19"/>
        <v>17</v>
      </c>
      <c r="FY34" s="38">
        <f t="shared" si="20"/>
        <v>2</v>
      </c>
      <c r="FZ34" s="44">
        <f t="shared" si="6"/>
        <v>11.76470588235294</v>
      </c>
    </row>
    <row r="35" spans="1:182" ht="15.75" customHeight="1">
      <c r="A35" s="30" t="s">
        <v>35</v>
      </c>
      <c r="B35" s="30" t="s">
        <v>80</v>
      </c>
      <c r="C35" s="41">
        <v>17</v>
      </c>
      <c r="D35" s="31"/>
      <c r="E35" s="31"/>
      <c r="F35" s="32"/>
      <c r="G35" s="32"/>
      <c r="H35" s="32"/>
      <c r="I35" s="32"/>
      <c r="J35" s="32"/>
      <c r="K35" s="32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>
        <f t="shared" si="15"/>
        <v>0</v>
      </c>
      <c r="AT35" s="35"/>
      <c r="AU35" s="35"/>
      <c r="AV35" s="35"/>
      <c r="AW35" s="35"/>
      <c r="AX35" s="35"/>
      <c r="AY35" s="35"/>
      <c r="AZ35" s="35"/>
      <c r="BA35" s="36"/>
      <c r="BB35" s="36"/>
      <c r="BC35" s="35"/>
      <c r="BD35" s="35"/>
      <c r="BE35" s="35"/>
      <c r="BF35" s="35"/>
      <c r="BG35" s="35"/>
      <c r="BH35" s="35"/>
      <c r="BI35" s="35"/>
      <c r="BJ35" s="36"/>
      <c r="BK35" s="36"/>
      <c r="BL35" s="35"/>
      <c r="BM35" s="35"/>
      <c r="BN35" s="35"/>
      <c r="BO35" s="35"/>
      <c r="BP35" s="35"/>
      <c r="BQ35" s="35"/>
      <c r="BR35" s="35"/>
      <c r="BS35" s="36"/>
      <c r="BT35" s="36"/>
      <c r="BU35" s="35"/>
      <c r="BV35" s="35"/>
      <c r="BW35" s="35"/>
      <c r="BX35" s="43">
        <v>1</v>
      </c>
      <c r="BY35" s="35"/>
      <c r="BZ35" s="35"/>
      <c r="CA35" s="35"/>
      <c r="CB35" s="36"/>
      <c r="CC35" s="36"/>
      <c r="CD35" s="35"/>
      <c r="CE35" s="35"/>
      <c r="CF35" s="35"/>
      <c r="CG35" s="35">
        <f t="shared" si="16"/>
        <v>1</v>
      </c>
      <c r="CH35" s="35"/>
      <c r="CI35" s="35"/>
      <c r="CJ35" s="35"/>
      <c r="CK35" s="35"/>
      <c r="CL35" s="36"/>
      <c r="CM35" s="36"/>
      <c r="CN35" s="35"/>
      <c r="CO35" s="35"/>
      <c r="CP35" s="35"/>
      <c r="CQ35" s="35"/>
      <c r="CR35" s="35"/>
      <c r="CS35" s="35"/>
      <c r="CT35" s="35"/>
      <c r="CU35" s="36"/>
      <c r="CV35" s="36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>
        <f t="shared" si="17"/>
        <v>0</v>
      </c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60">
        <v>1</v>
      </c>
      <c r="FJ35" s="59"/>
      <c r="FK35" s="59"/>
      <c r="FL35" s="59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>
        <f t="shared" si="18"/>
        <v>1</v>
      </c>
      <c r="FX35" s="38">
        <f t="shared" si="19"/>
        <v>17</v>
      </c>
      <c r="FY35" s="38">
        <f t="shared" si="20"/>
        <v>2</v>
      </c>
      <c r="FZ35" s="44">
        <f t="shared" si="6"/>
        <v>11.76470588235294</v>
      </c>
    </row>
    <row r="36" spans="1:182" ht="15.75" customHeight="1">
      <c r="A36" s="30" t="s">
        <v>58</v>
      </c>
      <c r="B36" s="30" t="s">
        <v>80</v>
      </c>
      <c r="C36" s="41">
        <v>17</v>
      </c>
      <c r="D36" s="31"/>
      <c r="E36" s="31"/>
      <c r="F36" s="32"/>
      <c r="G36" s="32"/>
      <c r="H36" s="32"/>
      <c r="I36" s="32"/>
      <c r="J36" s="32"/>
      <c r="K36" s="32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>
        <f t="shared" si="15"/>
        <v>0</v>
      </c>
      <c r="AT36" s="35"/>
      <c r="AU36" s="35"/>
      <c r="AV36" s="35"/>
      <c r="AW36" s="35"/>
      <c r="AX36" s="35"/>
      <c r="AY36" s="35"/>
      <c r="AZ36" s="35"/>
      <c r="BA36" s="36"/>
      <c r="BB36" s="36"/>
      <c r="BC36" s="35"/>
      <c r="BD36" s="35"/>
      <c r="BE36" s="35"/>
      <c r="BF36" s="35"/>
      <c r="BG36" s="35"/>
      <c r="BH36" s="35"/>
      <c r="BI36" s="35"/>
      <c r="BJ36" s="36"/>
      <c r="BK36" s="36"/>
      <c r="BL36" s="35"/>
      <c r="BM36" s="35"/>
      <c r="BN36" s="35"/>
      <c r="BO36" s="35"/>
      <c r="BP36" s="35"/>
      <c r="BQ36" s="35"/>
      <c r="BR36" s="35"/>
      <c r="BS36" s="36"/>
      <c r="BT36" s="36"/>
      <c r="BU36" s="35"/>
      <c r="BV36" s="35"/>
      <c r="BW36" s="35"/>
      <c r="BX36" s="35"/>
      <c r="BY36" s="35"/>
      <c r="BZ36" s="35"/>
      <c r="CA36" s="35"/>
      <c r="CB36" s="36"/>
      <c r="CC36" s="36"/>
      <c r="CD36" s="35"/>
      <c r="CE36" s="35"/>
      <c r="CF36" s="35"/>
      <c r="CG36" s="35">
        <f t="shared" si="16"/>
        <v>0</v>
      </c>
      <c r="CH36" s="35"/>
      <c r="CI36" s="35"/>
      <c r="CJ36" s="35"/>
      <c r="CK36" s="35"/>
      <c r="CL36" s="36"/>
      <c r="CM36" s="36"/>
      <c r="CN36" s="35"/>
      <c r="CO36" s="35"/>
      <c r="CP36" s="35"/>
      <c r="CQ36" s="35"/>
      <c r="CR36" s="35"/>
      <c r="CS36" s="35"/>
      <c r="CT36" s="35"/>
      <c r="CU36" s="36"/>
      <c r="CV36" s="36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>
        <f t="shared" si="17"/>
        <v>0</v>
      </c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>
        <f t="shared" si="18"/>
        <v>0</v>
      </c>
      <c r="FX36" s="38">
        <f t="shared" si="19"/>
        <v>17</v>
      </c>
      <c r="FY36" s="38">
        <f t="shared" si="20"/>
        <v>0</v>
      </c>
      <c r="FZ36" s="44">
        <f t="shared" si="6"/>
        <v>0</v>
      </c>
    </row>
    <row r="37" spans="1:182" ht="15.75" customHeight="1">
      <c r="A37" s="30" t="s">
        <v>59</v>
      </c>
      <c r="B37" s="30" t="s">
        <v>80</v>
      </c>
      <c r="C37" s="41">
        <v>17</v>
      </c>
      <c r="D37" s="31"/>
      <c r="E37" s="31"/>
      <c r="F37" s="32"/>
      <c r="G37" s="32"/>
      <c r="H37" s="32"/>
      <c r="I37" s="32"/>
      <c r="J37" s="32"/>
      <c r="K37" s="32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>
        <f t="shared" si="15"/>
        <v>0</v>
      </c>
      <c r="AT37" s="35"/>
      <c r="AU37" s="35"/>
      <c r="AV37" s="35"/>
      <c r="AW37" s="35"/>
      <c r="AX37" s="35"/>
      <c r="AY37" s="35"/>
      <c r="AZ37" s="35"/>
      <c r="BA37" s="36"/>
      <c r="BB37" s="36"/>
      <c r="BC37" s="35"/>
      <c r="BD37" s="35"/>
      <c r="BE37" s="35"/>
      <c r="BF37" s="35"/>
      <c r="BG37" s="35"/>
      <c r="BH37" s="35"/>
      <c r="BI37" s="35"/>
      <c r="BJ37" s="36"/>
      <c r="BK37" s="36"/>
      <c r="BL37" s="35"/>
      <c r="BM37" s="35"/>
      <c r="BN37" s="35"/>
      <c r="BO37" s="35"/>
      <c r="BP37" s="35"/>
      <c r="BQ37" s="35"/>
      <c r="BR37" s="35"/>
      <c r="BS37" s="36"/>
      <c r="BT37" s="36"/>
      <c r="BU37" s="35"/>
      <c r="BV37" s="35"/>
      <c r="BW37" s="35"/>
      <c r="BX37" s="35"/>
      <c r="BY37" s="35"/>
      <c r="BZ37" s="35"/>
      <c r="CA37" s="35"/>
      <c r="CB37" s="36"/>
      <c r="CC37" s="37">
        <v>1</v>
      </c>
      <c r="CD37" s="35"/>
      <c r="CE37" s="35"/>
      <c r="CF37" s="35"/>
      <c r="CG37" s="35">
        <f t="shared" si="16"/>
        <v>1</v>
      </c>
      <c r="CH37" s="35"/>
      <c r="CI37" s="35"/>
      <c r="CJ37" s="35"/>
      <c r="CK37" s="35"/>
      <c r="CL37" s="36"/>
      <c r="CM37" s="36"/>
      <c r="CN37" s="35"/>
      <c r="CO37" s="35"/>
      <c r="CP37" s="35"/>
      <c r="CQ37" s="35"/>
      <c r="CR37" s="35"/>
      <c r="CS37" s="35"/>
      <c r="CT37" s="35"/>
      <c r="CU37" s="36"/>
      <c r="CV37" s="36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>
        <f t="shared" si="17"/>
        <v>0</v>
      </c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38"/>
      <c r="FN37" s="39">
        <v>1</v>
      </c>
      <c r="FO37" s="38"/>
      <c r="FP37" s="38"/>
      <c r="FQ37" s="38"/>
      <c r="FR37" s="38"/>
      <c r="FS37" s="38"/>
      <c r="FT37" s="38"/>
      <c r="FU37" s="38"/>
      <c r="FV37" s="38"/>
      <c r="FW37" s="38">
        <f t="shared" si="18"/>
        <v>1</v>
      </c>
      <c r="FX37" s="38">
        <f t="shared" si="19"/>
        <v>17</v>
      </c>
      <c r="FY37" s="38">
        <f t="shared" si="20"/>
        <v>2</v>
      </c>
      <c r="FZ37" s="44">
        <f t="shared" si="6"/>
        <v>11.76470588235294</v>
      </c>
    </row>
    <row r="38" spans="1:182" ht="15.75" customHeight="1">
      <c r="A38" s="30" t="s">
        <v>39</v>
      </c>
      <c r="B38" s="30" t="s">
        <v>80</v>
      </c>
      <c r="C38" s="41">
        <v>102</v>
      </c>
      <c r="D38" s="31"/>
      <c r="E38" s="31"/>
      <c r="F38" s="32"/>
      <c r="G38" s="32"/>
      <c r="H38" s="32"/>
      <c r="I38" s="32"/>
      <c r="J38" s="32"/>
      <c r="K38" s="32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>
        <f t="shared" si="15"/>
        <v>0</v>
      </c>
      <c r="AT38" s="35"/>
      <c r="AU38" s="35"/>
      <c r="AV38" s="35"/>
      <c r="AW38" s="35"/>
      <c r="AX38" s="35"/>
      <c r="AY38" s="35"/>
      <c r="AZ38" s="35"/>
      <c r="BA38" s="36"/>
      <c r="BB38" s="36"/>
      <c r="BC38" s="35"/>
      <c r="BD38" s="35"/>
      <c r="BE38" s="35"/>
      <c r="BF38" s="35"/>
      <c r="BG38" s="35"/>
      <c r="BH38" s="35"/>
      <c r="BI38" s="35"/>
      <c r="BJ38" s="36"/>
      <c r="BK38" s="36"/>
      <c r="BL38" s="35"/>
      <c r="BM38" s="35"/>
      <c r="BN38" s="35"/>
      <c r="BO38" s="35"/>
      <c r="BP38" s="35"/>
      <c r="BQ38" s="35"/>
      <c r="BR38" s="35"/>
      <c r="BS38" s="36"/>
      <c r="BT38" s="36"/>
      <c r="BU38" s="35"/>
      <c r="BV38" s="35"/>
      <c r="BW38" s="35"/>
      <c r="BX38" s="35"/>
      <c r="BY38" s="35"/>
      <c r="BZ38" s="35"/>
      <c r="CA38" s="35"/>
      <c r="CB38" s="36"/>
      <c r="CC38" s="36"/>
      <c r="CD38" s="35"/>
      <c r="CE38" s="35"/>
      <c r="CF38" s="35"/>
      <c r="CG38" s="35">
        <f t="shared" si="16"/>
        <v>0</v>
      </c>
      <c r="CH38" s="35"/>
      <c r="CI38" s="35"/>
      <c r="CJ38" s="35"/>
      <c r="CK38" s="35"/>
      <c r="CL38" s="36"/>
      <c r="CM38" s="36"/>
      <c r="CN38" s="35"/>
      <c r="CO38" s="35"/>
      <c r="CP38" s="35"/>
      <c r="CQ38" s="35"/>
      <c r="CR38" s="35"/>
      <c r="CS38" s="35"/>
      <c r="CT38" s="35"/>
      <c r="CU38" s="36"/>
      <c r="CV38" s="36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>
        <f t="shared" si="17"/>
        <v>0</v>
      </c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>
        <f t="shared" si="18"/>
        <v>0</v>
      </c>
      <c r="FX38" s="38">
        <f t="shared" si="19"/>
        <v>102</v>
      </c>
      <c r="FY38" s="38">
        <f t="shared" si="20"/>
        <v>0</v>
      </c>
      <c r="FZ38" s="44">
        <f t="shared" si="6"/>
        <v>0</v>
      </c>
    </row>
    <row r="39" spans="1:182" ht="15.75" customHeight="1">
      <c r="A39" s="30" t="s">
        <v>71</v>
      </c>
      <c r="B39" s="30" t="s">
        <v>80</v>
      </c>
      <c r="C39" s="41">
        <v>102</v>
      </c>
      <c r="D39" s="31"/>
      <c r="E39" s="31"/>
      <c r="F39" s="32"/>
      <c r="G39" s="32"/>
      <c r="H39" s="32"/>
      <c r="I39" s="32"/>
      <c r="J39" s="32"/>
      <c r="K39" s="32"/>
      <c r="L39" s="34"/>
      <c r="M39" s="33">
        <v>1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5"/>
      <c r="AD39" s="35"/>
      <c r="AE39" s="35"/>
      <c r="AF39" s="35"/>
      <c r="AG39" s="35"/>
      <c r="AH39" s="35"/>
      <c r="AI39" s="35"/>
      <c r="AJ39" s="35"/>
      <c r="AK39" s="43">
        <v>1</v>
      </c>
      <c r="AL39" s="35"/>
      <c r="AM39" s="35"/>
      <c r="AN39" s="35"/>
      <c r="AO39" s="35"/>
      <c r="AP39" s="35"/>
      <c r="AQ39" s="35"/>
      <c r="AR39" s="35"/>
      <c r="AS39" s="35">
        <f t="shared" si="15"/>
        <v>2</v>
      </c>
      <c r="AT39" s="35"/>
      <c r="AU39" s="35"/>
      <c r="AV39" s="35"/>
      <c r="AW39" s="35"/>
      <c r="AX39" s="43">
        <v>1</v>
      </c>
      <c r="AY39" s="35"/>
      <c r="AZ39" s="35"/>
      <c r="BA39" s="36"/>
      <c r="BB39" s="36"/>
      <c r="BC39" s="35"/>
      <c r="BD39" s="35"/>
      <c r="BE39" s="35"/>
      <c r="BF39" s="35"/>
      <c r="BG39" s="35"/>
      <c r="BH39" s="35"/>
      <c r="BI39" s="35"/>
      <c r="BJ39" s="36"/>
      <c r="BK39" s="36"/>
      <c r="BL39" s="35"/>
      <c r="BM39" s="35"/>
      <c r="BN39" s="35"/>
      <c r="BO39" s="35"/>
      <c r="BP39" s="35"/>
      <c r="BQ39" s="35"/>
      <c r="BR39" s="35"/>
      <c r="BS39" s="36"/>
      <c r="BT39" s="36"/>
      <c r="BU39" s="35"/>
      <c r="BV39" s="35"/>
      <c r="BW39" s="43">
        <v>1</v>
      </c>
      <c r="BX39" s="35"/>
      <c r="BY39" s="35"/>
      <c r="BZ39" s="35"/>
      <c r="CA39" s="43">
        <v>1</v>
      </c>
      <c r="CB39" s="36"/>
      <c r="CC39" s="36"/>
      <c r="CD39" s="35"/>
      <c r="CE39" s="35"/>
      <c r="CF39" s="35"/>
      <c r="CG39" s="35">
        <f t="shared" si="16"/>
        <v>3</v>
      </c>
      <c r="CH39" s="35"/>
      <c r="CI39" s="35"/>
      <c r="CJ39" s="35"/>
      <c r="CK39" s="35"/>
      <c r="CL39" s="36"/>
      <c r="CM39" s="36"/>
      <c r="CN39" s="35"/>
      <c r="CO39" s="35"/>
      <c r="CP39" s="35"/>
      <c r="CQ39" s="35"/>
      <c r="CR39" s="35"/>
      <c r="CS39" s="35"/>
      <c r="CT39" s="35"/>
      <c r="CU39" s="36"/>
      <c r="CV39" s="36"/>
      <c r="CW39" s="31"/>
      <c r="CX39" s="42">
        <v>1</v>
      </c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59"/>
      <c r="DT39" s="59"/>
      <c r="DU39" s="59"/>
      <c r="DV39" s="59"/>
      <c r="DW39" s="59"/>
      <c r="DX39" s="60">
        <v>1</v>
      </c>
      <c r="DY39" s="59"/>
      <c r="DZ39" s="59"/>
      <c r="EA39" s="59"/>
      <c r="EB39" s="59"/>
      <c r="EC39" s="59"/>
      <c r="ED39" s="59"/>
      <c r="EE39" s="59"/>
      <c r="EF39" s="59"/>
      <c r="EG39" s="59"/>
      <c r="EH39" s="59">
        <f t="shared" si="17"/>
        <v>2</v>
      </c>
      <c r="EI39" s="59"/>
      <c r="EJ39" s="59"/>
      <c r="EK39" s="59"/>
      <c r="EL39" s="59"/>
      <c r="EM39" s="59"/>
      <c r="EN39" s="59"/>
      <c r="EO39" s="59"/>
      <c r="EP39" s="59"/>
      <c r="EQ39" s="59"/>
      <c r="ER39" s="60">
        <v>1</v>
      </c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60">
        <v>1</v>
      </c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>
        <f t="shared" si="18"/>
        <v>2</v>
      </c>
      <c r="FX39" s="38">
        <f t="shared" si="19"/>
        <v>102</v>
      </c>
      <c r="FY39" s="38">
        <f t="shared" si="20"/>
        <v>9</v>
      </c>
      <c r="FZ39" s="44">
        <f t="shared" si="6"/>
        <v>8.8235294117647065</v>
      </c>
    </row>
    <row r="40" spans="1:182" ht="15.75" customHeight="1">
      <c r="A40" s="30" t="s">
        <v>72</v>
      </c>
      <c r="B40" s="30" t="s">
        <v>80</v>
      </c>
      <c r="C40" s="41">
        <v>68</v>
      </c>
      <c r="D40" s="31"/>
      <c r="E40" s="31"/>
      <c r="F40" s="32"/>
      <c r="G40" s="32"/>
      <c r="H40" s="32"/>
      <c r="I40" s="32"/>
      <c r="J40" s="32"/>
      <c r="K40" s="32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5"/>
      <c r="AE40" s="35"/>
      <c r="AF40" s="35"/>
      <c r="AG40" s="43">
        <v>1</v>
      </c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>
        <f t="shared" si="15"/>
        <v>1</v>
      </c>
      <c r="AT40" s="35"/>
      <c r="AU40" s="35"/>
      <c r="AV40" s="35"/>
      <c r="AW40" s="35"/>
      <c r="AX40" s="35"/>
      <c r="AY40" s="35"/>
      <c r="AZ40" s="35"/>
      <c r="BA40" s="36"/>
      <c r="BB40" s="36"/>
      <c r="BC40" s="35"/>
      <c r="BD40" s="35"/>
      <c r="BE40" s="35"/>
      <c r="BF40" s="35"/>
      <c r="BG40" s="35"/>
      <c r="BH40" s="35"/>
      <c r="BI40" s="35"/>
      <c r="BJ40" s="36"/>
      <c r="BK40" s="36"/>
      <c r="BL40" s="35"/>
      <c r="BM40" s="35"/>
      <c r="BN40" s="35"/>
      <c r="BO40" s="35"/>
      <c r="BP40" s="35"/>
      <c r="BQ40" s="35"/>
      <c r="BR40" s="35"/>
      <c r="BS40" s="37">
        <v>1</v>
      </c>
      <c r="BT40" s="36"/>
      <c r="BU40" s="35"/>
      <c r="BV40" s="35"/>
      <c r="BW40" s="35"/>
      <c r="BX40" s="35"/>
      <c r="BY40" s="35"/>
      <c r="BZ40" s="35"/>
      <c r="CA40" s="35"/>
      <c r="CB40" s="36"/>
      <c r="CC40" s="36"/>
      <c r="CD40" s="35"/>
      <c r="CE40" s="35"/>
      <c r="CF40" s="35"/>
      <c r="CG40" s="35">
        <f t="shared" si="16"/>
        <v>1</v>
      </c>
      <c r="CH40" s="35"/>
      <c r="CI40" s="35"/>
      <c r="CJ40" s="35"/>
      <c r="CK40" s="35"/>
      <c r="CL40" s="36"/>
      <c r="CM40" s="36"/>
      <c r="CN40" s="35"/>
      <c r="CO40" s="35"/>
      <c r="CP40" s="35"/>
      <c r="CQ40" s="35"/>
      <c r="CR40" s="35"/>
      <c r="CS40" s="35"/>
      <c r="CT40" s="35"/>
      <c r="CU40" s="36"/>
      <c r="CV40" s="36"/>
      <c r="CW40" s="31"/>
      <c r="CX40" s="31"/>
      <c r="CY40" s="31"/>
      <c r="CZ40" s="31"/>
      <c r="DA40" s="31"/>
      <c r="DB40" s="42">
        <v>1</v>
      </c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59"/>
      <c r="DT40" s="59"/>
      <c r="DU40" s="59"/>
      <c r="DV40" s="59"/>
      <c r="DW40" s="59"/>
      <c r="DX40" s="59"/>
      <c r="DY40" s="60">
        <v>1</v>
      </c>
      <c r="DZ40" s="59"/>
      <c r="EA40" s="59"/>
      <c r="EB40" s="59"/>
      <c r="EC40" s="59"/>
      <c r="ED40" s="59"/>
      <c r="EE40" s="59"/>
      <c r="EF40" s="59"/>
      <c r="EG40" s="59"/>
      <c r="EH40" s="59">
        <f t="shared" si="17"/>
        <v>2</v>
      </c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60">
        <v>1</v>
      </c>
      <c r="FG40" s="59"/>
      <c r="FH40" s="59"/>
      <c r="FI40" s="59"/>
      <c r="FJ40" s="59"/>
      <c r="FK40" s="60">
        <v>1</v>
      </c>
      <c r="FL40" s="59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>
        <f t="shared" si="18"/>
        <v>2</v>
      </c>
      <c r="FX40" s="38">
        <f t="shared" si="19"/>
        <v>68</v>
      </c>
      <c r="FY40" s="38">
        <f t="shared" si="20"/>
        <v>6</v>
      </c>
      <c r="FZ40" s="44">
        <f t="shared" si="6"/>
        <v>8.8235294117647065</v>
      </c>
    </row>
    <row r="41" spans="1:182" ht="17.25">
      <c r="A41" s="30" t="s">
        <v>73</v>
      </c>
      <c r="B41" s="41" t="s">
        <v>80</v>
      </c>
      <c r="C41" s="41">
        <v>34</v>
      </c>
      <c r="D41" s="31"/>
      <c r="E41" s="31"/>
      <c r="F41" s="32"/>
      <c r="G41" s="32"/>
      <c r="H41" s="32"/>
      <c r="I41" s="32"/>
      <c r="J41" s="32"/>
      <c r="K41" s="32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5"/>
      <c r="AE41" s="43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>
        <f t="shared" si="15"/>
        <v>0</v>
      </c>
      <c r="AT41" s="35"/>
      <c r="AU41" s="35"/>
      <c r="AV41" s="35"/>
      <c r="AW41" s="35"/>
      <c r="AX41" s="35"/>
      <c r="AY41" s="35"/>
      <c r="AZ41" s="35"/>
      <c r="BA41" s="36"/>
      <c r="BB41" s="36"/>
      <c r="BC41" s="35"/>
      <c r="BD41" s="35"/>
      <c r="BE41" s="35"/>
      <c r="BF41" s="35"/>
      <c r="BG41" s="35"/>
      <c r="BH41" s="35"/>
      <c r="BI41" s="43">
        <v>1</v>
      </c>
      <c r="BJ41" s="36"/>
      <c r="BK41" s="36"/>
      <c r="BL41" s="35"/>
      <c r="BM41" s="35"/>
      <c r="BN41" s="35"/>
      <c r="BO41" s="35"/>
      <c r="BP41" s="35"/>
      <c r="BQ41" s="35"/>
      <c r="BR41" s="35"/>
      <c r="BS41" s="36"/>
      <c r="BT41" s="36"/>
      <c r="BU41" s="35"/>
      <c r="BV41" s="35"/>
      <c r="BW41" s="35"/>
      <c r="BX41" s="43">
        <v>1</v>
      </c>
      <c r="BY41" s="35"/>
      <c r="BZ41" s="35"/>
      <c r="CA41" s="35"/>
      <c r="CB41" s="36"/>
      <c r="CC41" s="36"/>
      <c r="CD41" s="35"/>
      <c r="CE41" s="35"/>
      <c r="CF41" s="35"/>
      <c r="CG41" s="35">
        <f t="shared" si="16"/>
        <v>2</v>
      </c>
      <c r="CH41" s="35"/>
      <c r="CI41" s="35"/>
      <c r="CJ41" s="35"/>
      <c r="CK41" s="35"/>
      <c r="CL41" s="36"/>
      <c r="CM41" s="36"/>
      <c r="CN41" s="35"/>
      <c r="CO41" s="35"/>
      <c r="CP41" s="35"/>
      <c r="CQ41" s="35"/>
      <c r="CR41" s="35"/>
      <c r="CS41" s="35"/>
      <c r="CT41" s="35"/>
      <c r="CU41" s="36"/>
      <c r="CV41" s="36"/>
      <c r="CW41" s="31"/>
      <c r="CX41" s="42"/>
      <c r="CY41" s="31"/>
      <c r="CZ41" s="31"/>
      <c r="DA41" s="31"/>
      <c r="DB41" s="31"/>
      <c r="DC41" s="31"/>
      <c r="DD41" s="31"/>
      <c r="DE41" s="31"/>
      <c r="DF41" s="31"/>
      <c r="DG41" s="42">
        <v>1</v>
      </c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>
        <f t="shared" si="17"/>
        <v>1</v>
      </c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39"/>
      <c r="FN41" s="38"/>
      <c r="FO41" s="38"/>
      <c r="FP41" s="38"/>
      <c r="FQ41" s="38"/>
      <c r="FR41" s="38"/>
      <c r="FS41" s="38"/>
      <c r="FT41" s="38"/>
      <c r="FU41" s="38"/>
      <c r="FV41" s="38"/>
      <c r="FW41" s="38">
        <f t="shared" si="18"/>
        <v>0</v>
      </c>
      <c r="FX41" s="38">
        <f t="shared" si="19"/>
        <v>34</v>
      </c>
      <c r="FY41" s="38">
        <f t="shared" si="20"/>
        <v>3</v>
      </c>
      <c r="FZ41" s="44">
        <f t="shared" si="6"/>
        <v>8.8235294117647065</v>
      </c>
    </row>
    <row r="42" spans="1:182" ht="15.75" customHeight="1">
      <c r="A42" s="30" t="s">
        <v>60</v>
      </c>
      <c r="B42" s="30" t="s">
        <v>80</v>
      </c>
      <c r="C42" s="41">
        <v>68</v>
      </c>
      <c r="D42" s="31"/>
      <c r="E42" s="31"/>
      <c r="F42" s="32"/>
      <c r="G42" s="32"/>
      <c r="H42" s="32"/>
      <c r="I42" s="32"/>
      <c r="J42" s="32"/>
      <c r="K42" s="32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3"/>
      <c r="Y42" s="34"/>
      <c r="Z42" s="34"/>
      <c r="AA42" s="34"/>
      <c r="AB42" s="34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>
        <f t="shared" si="15"/>
        <v>0</v>
      </c>
      <c r="AT42" s="35"/>
      <c r="AU42" s="35"/>
      <c r="AV42" s="35"/>
      <c r="AW42" s="35"/>
      <c r="AX42" s="35"/>
      <c r="AY42" s="35"/>
      <c r="AZ42" s="35"/>
      <c r="BA42" s="36"/>
      <c r="BB42" s="36"/>
      <c r="BC42" s="35"/>
      <c r="BD42" s="35"/>
      <c r="BE42" s="35"/>
      <c r="BF42" s="35"/>
      <c r="BG42" s="35"/>
      <c r="BH42" s="35"/>
      <c r="BI42" s="35"/>
      <c r="BJ42" s="36"/>
      <c r="BK42" s="36"/>
      <c r="BL42" s="35"/>
      <c r="BM42" s="35"/>
      <c r="BN42" s="35"/>
      <c r="BO42" s="35"/>
      <c r="BP42" s="35"/>
      <c r="BQ42" s="35"/>
      <c r="BR42" s="35"/>
      <c r="BS42" s="36"/>
      <c r="BT42" s="36"/>
      <c r="BU42" s="35"/>
      <c r="BV42" s="35"/>
      <c r="BW42" s="35"/>
      <c r="BX42" s="35"/>
      <c r="BY42" s="35"/>
      <c r="BZ42" s="35"/>
      <c r="CA42" s="35"/>
      <c r="CB42" s="36"/>
      <c r="CC42" s="36"/>
      <c r="CD42" s="43">
        <v>1</v>
      </c>
      <c r="CE42" s="35"/>
      <c r="CF42" s="35"/>
      <c r="CG42" s="35">
        <f t="shared" si="16"/>
        <v>1</v>
      </c>
      <c r="CH42" s="35"/>
      <c r="CI42" s="35"/>
      <c r="CJ42" s="35"/>
      <c r="CK42" s="35"/>
      <c r="CL42" s="36"/>
      <c r="CM42" s="36"/>
      <c r="CN42" s="35"/>
      <c r="CO42" s="35"/>
      <c r="CP42" s="35"/>
      <c r="CQ42" s="35"/>
      <c r="CR42" s="35"/>
      <c r="CS42" s="35"/>
      <c r="CT42" s="35"/>
      <c r="CU42" s="36"/>
      <c r="CV42" s="36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>
        <f t="shared" si="17"/>
        <v>0</v>
      </c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38"/>
      <c r="FN42" s="38"/>
      <c r="FO42" s="38"/>
      <c r="FP42" s="39">
        <v>1</v>
      </c>
      <c r="FQ42" s="38"/>
      <c r="FR42" s="38"/>
      <c r="FS42" s="38"/>
      <c r="FT42" s="38"/>
      <c r="FU42" s="38"/>
      <c r="FV42" s="39"/>
      <c r="FW42" s="38"/>
      <c r="FX42" s="39">
        <v>68</v>
      </c>
      <c r="FY42" s="39">
        <v>2</v>
      </c>
      <c r="FZ42" s="44">
        <f t="shared" si="6"/>
        <v>2.9411764705882351</v>
      </c>
    </row>
    <row r="43" spans="1:182" ht="15.75" customHeight="1">
      <c r="A43" s="30" t="s">
        <v>67</v>
      </c>
      <c r="B43" s="30" t="s">
        <v>80</v>
      </c>
      <c r="C43" s="41">
        <v>34</v>
      </c>
      <c r="D43" s="31"/>
      <c r="E43" s="31"/>
      <c r="F43" s="32"/>
      <c r="G43" s="32"/>
      <c r="H43" s="32"/>
      <c r="I43" s="32"/>
      <c r="J43" s="32"/>
      <c r="K43" s="32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3"/>
      <c r="X43" s="34"/>
      <c r="Y43" s="34"/>
      <c r="Z43" s="34"/>
      <c r="AA43" s="34"/>
      <c r="AB43" s="34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>
        <f t="shared" si="15"/>
        <v>0</v>
      </c>
      <c r="AT43" s="35"/>
      <c r="AU43" s="35"/>
      <c r="AV43" s="35"/>
      <c r="AW43" s="35"/>
      <c r="AX43" s="35"/>
      <c r="AY43" s="35"/>
      <c r="AZ43" s="35"/>
      <c r="BA43" s="36"/>
      <c r="BB43" s="36"/>
      <c r="BC43" s="35"/>
      <c r="BD43" s="35"/>
      <c r="BE43" s="35"/>
      <c r="BF43" s="35"/>
      <c r="BG43" s="35"/>
      <c r="BH43" s="35"/>
      <c r="BI43" s="35"/>
      <c r="BJ43" s="36"/>
      <c r="BK43" s="36"/>
      <c r="BL43" s="35"/>
      <c r="BM43" s="35"/>
      <c r="BN43" s="35"/>
      <c r="BO43" s="35"/>
      <c r="BP43" s="35"/>
      <c r="BQ43" s="35"/>
      <c r="BR43" s="35"/>
      <c r="BS43" s="36"/>
      <c r="BT43" s="36"/>
      <c r="BU43" s="35"/>
      <c r="BV43" s="35"/>
      <c r="BW43" s="35"/>
      <c r="BX43" s="35"/>
      <c r="BY43" s="35"/>
      <c r="BZ43" s="35"/>
      <c r="CA43" s="35"/>
      <c r="CB43" s="36"/>
      <c r="CC43" s="36"/>
      <c r="CD43" s="35"/>
      <c r="CE43" s="35"/>
      <c r="CF43" s="35"/>
      <c r="CG43" s="35">
        <f t="shared" si="16"/>
        <v>0</v>
      </c>
      <c r="CH43" s="35"/>
      <c r="CI43" s="35"/>
      <c r="CJ43" s="35"/>
      <c r="CK43" s="35"/>
      <c r="CL43" s="36"/>
      <c r="CM43" s="36"/>
      <c r="CN43" s="35"/>
      <c r="CO43" s="35"/>
      <c r="CP43" s="35"/>
      <c r="CQ43" s="35"/>
      <c r="CR43" s="35"/>
      <c r="CS43" s="35"/>
      <c r="CT43" s="35"/>
      <c r="CU43" s="36"/>
      <c r="CV43" s="36"/>
      <c r="CW43" s="42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>
        <f t="shared" si="17"/>
        <v>0</v>
      </c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38"/>
      <c r="FN43" s="38"/>
      <c r="FO43" s="38"/>
      <c r="FP43" s="39">
        <v>1</v>
      </c>
      <c r="FQ43" s="38"/>
      <c r="FR43" s="38"/>
      <c r="FS43" s="38"/>
      <c r="FT43" s="38"/>
      <c r="FU43" s="38"/>
      <c r="FV43" s="39"/>
      <c r="FW43" s="38">
        <f t="shared" ref="FW43:FW54" si="21">SUM(EI43:FV43)</f>
        <v>1</v>
      </c>
      <c r="FX43" s="38">
        <f t="shared" ref="FX43:FX51" si="22">C43</f>
        <v>34</v>
      </c>
      <c r="FY43" s="39">
        <v>3</v>
      </c>
      <c r="FZ43" s="44">
        <f t="shared" si="6"/>
        <v>8.8235294117647065</v>
      </c>
    </row>
    <row r="44" spans="1:182" ht="15.75" customHeight="1">
      <c r="A44" s="30" t="s">
        <v>61</v>
      </c>
      <c r="B44" s="30" t="s">
        <v>80</v>
      </c>
      <c r="C44" s="41">
        <v>68</v>
      </c>
      <c r="D44" s="31"/>
      <c r="E44" s="31"/>
      <c r="F44" s="32"/>
      <c r="G44" s="32"/>
      <c r="H44" s="32"/>
      <c r="I44" s="32"/>
      <c r="J44" s="32"/>
      <c r="K44" s="32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>
        <f t="shared" si="15"/>
        <v>0</v>
      </c>
      <c r="AT44" s="35"/>
      <c r="AU44" s="35"/>
      <c r="AV44" s="35"/>
      <c r="AW44" s="35"/>
      <c r="AX44" s="35"/>
      <c r="AY44" s="35"/>
      <c r="AZ44" s="35"/>
      <c r="BA44" s="36"/>
      <c r="BB44" s="36"/>
      <c r="BC44" s="35"/>
      <c r="BD44" s="35"/>
      <c r="BE44" s="35"/>
      <c r="BF44" s="35"/>
      <c r="BG44" s="35"/>
      <c r="BH44" s="35"/>
      <c r="BI44" s="35"/>
      <c r="BJ44" s="36"/>
      <c r="BK44" s="36"/>
      <c r="BL44" s="35"/>
      <c r="BM44" s="35"/>
      <c r="BN44" s="35"/>
      <c r="BO44" s="35"/>
      <c r="BP44" s="35"/>
      <c r="BQ44" s="35"/>
      <c r="BR44" s="35"/>
      <c r="BS44" s="36"/>
      <c r="BT44" s="36"/>
      <c r="BU44" s="35"/>
      <c r="BV44" s="35"/>
      <c r="BW44" s="35"/>
      <c r="BX44" s="35"/>
      <c r="BY44" s="35"/>
      <c r="BZ44" s="43">
        <v>1</v>
      </c>
      <c r="CA44" s="35"/>
      <c r="CB44" s="36"/>
      <c r="CC44" s="36"/>
      <c r="CD44" s="35"/>
      <c r="CE44" s="35"/>
      <c r="CF44" s="35"/>
      <c r="CG44" s="35">
        <f t="shared" si="16"/>
        <v>1</v>
      </c>
      <c r="CH44" s="35"/>
      <c r="CI44" s="35"/>
      <c r="CJ44" s="35"/>
      <c r="CK44" s="35"/>
      <c r="CL44" s="36"/>
      <c r="CM44" s="36"/>
      <c r="CN44" s="35"/>
      <c r="CO44" s="35"/>
      <c r="CP44" s="35"/>
      <c r="CQ44" s="35"/>
      <c r="CR44" s="35"/>
      <c r="CS44" s="35"/>
      <c r="CT44" s="35"/>
      <c r="CU44" s="36"/>
      <c r="CV44" s="36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>
        <f t="shared" si="17"/>
        <v>0</v>
      </c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>
        <f t="shared" si="21"/>
        <v>0</v>
      </c>
      <c r="FX44" s="38">
        <f t="shared" si="22"/>
        <v>68</v>
      </c>
      <c r="FY44" s="38">
        <f t="shared" ref="FY44:FY53" si="23">SUM(AS44+CG44+EH44+FW44)</f>
        <v>1</v>
      </c>
      <c r="FZ44" s="44">
        <f t="shared" si="6"/>
        <v>1.4705882352941175</v>
      </c>
    </row>
    <row r="45" spans="1:182" ht="15.75" customHeight="1">
      <c r="A45" s="30" t="s">
        <v>74</v>
      </c>
      <c r="B45" s="30" t="s">
        <v>80</v>
      </c>
      <c r="C45" s="41">
        <v>68</v>
      </c>
      <c r="D45" s="31"/>
      <c r="E45" s="31"/>
      <c r="F45" s="32"/>
      <c r="G45" s="32"/>
      <c r="H45" s="32"/>
      <c r="I45" s="32"/>
      <c r="J45" s="32"/>
      <c r="K45" s="32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>
        <f t="shared" si="15"/>
        <v>0</v>
      </c>
      <c r="AT45" s="35"/>
      <c r="AU45" s="35"/>
      <c r="AV45" s="35"/>
      <c r="AW45" s="35"/>
      <c r="AX45" s="35"/>
      <c r="AY45" s="35"/>
      <c r="AZ45" s="35"/>
      <c r="BA45" s="36"/>
      <c r="BB45" s="36"/>
      <c r="BC45" s="35"/>
      <c r="BD45" s="35"/>
      <c r="BE45" s="35"/>
      <c r="BF45" s="35"/>
      <c r="BG45" s="35"/>
      <c r="BH45" s="35"/>
      <c r="BI45" s="35"/>
      <c r="BJ45" s="36"/>
      <c r="BK45" s="36"/>
      <c r="BL45" s="35"/>
      <c r="BM45" s="35"/>
      <c r="BN45" s="35"/>
      <c r="BO45" s="35"/>
      <c r="BP45" s="35"/>
      <c r="BQ45" s="35"/>
      <c r="BR45" s="35"/>
      <c r="BS45" s="36"/>
      <c r="BT45" s="36"/>
      <c r="BU45" s="35"/>
      <c r="BV45" s="35"/>
      <c r="BW45" s="35"/>
      <c r="BX45" s="35"/>
      <c r="BY45" s="35"/>
      <c r="BZ45" s="35"/>
      <c r="CA45" s="35"/>
      <c r="CB45" s="36"/>
      <c r="CC45" s="36"/>
      <c r="CD45" s="35"/>
      <c r="CE45" s="35"/>
      <c r="CF45" s="35"/>
      <c r="CG45" s="35">
        <f t="shared" si="16"/>
        <v>0</v>
      </c>
      <c r="CH45" s="35"/>
      <c r="CI45" s="35"/>
      <c r="CJ45" s="35"/>
      <c r="CK45" s="35"/>
      <c r="CL45" s="36"/>
      <c r="CM45" s="36"/>
      <c r="CN45" s="35"/>
      <c r="CO45" s="35"/>
      <c r="CP45" s="35"/>
      <c r="CQ45" s="35"/>
      <c r="CR45" s="35"/>
      <c r="CS45" s="35"/>
      <c r="CT45" s="35"/>
      <c r="CU45" s="36"/>
      <c r="CV45" s="36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59"/>
      <c r="DT45" s="59"/>
      <c r="DU45" s="59"/>
      <c r="DV45" s="59"/>
      <c r="DW45" s="59"/>
      <c r="DX45" s="59"/>
      <c r="DY45" s="59"/>
      <c r="DZ45" s="59"/>
      <c r="EA45" s="60">
        <v>1</v>
      </c>
      <c r="EB45" s="59"/>
      <c r="EC45" s="59"/>
      <c r="ED45" s="59"/>
      <c r="EE45" s="59"/>
      <c r="EF45" s="59"/>
      <c r="EG45" s="59"/>
      <c r="EH45" s="59">
        <f t="shared" si="17"/>
        <v>1</v>
      </c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>
        <f t="shared" si="21"/>
        <v>0</v>
      </c>
      <c r="FX45" s="38">
        <f t="shared" si="22"/>
        <v>68</v>
      </c>
      <c r="FY45" s="38">
        <f t="shared" si="23"/>
        <v>1</v>
      </c>
      <c r="FZ45" s="44">
        <f t="shared" si="6"/>
        <v>1.4705882352941175</v>
      </c>
    </row>
    <row r="46" spans="1:182" ht="15.75" customHeight="1">
      <c r="A46" s="30" t="s">
        <v>78</v>
      </c>
      <c r="B46" s="30" t="s">
        <v>80</v>
      </c>
      <c r="C46" s="41">
        <v>68</v>
      </c>
      <c r="D46" s="31"/>
      <c r="E46" s="31"/>
      <c r="F46" s="32"/>
      <c r="G46" s="32"/>
      <c r="H46" s="32"/>
      <c r="I46" s="32"/>
      <c r="J46" s="32"/>
      <c r="K46" s="32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>
        <f t="shared" si="15"/>
        <v>0</v>
      </c>
      <c r="AT46" s="35"/>
      <c r="AU46" s="35"/>
      <c r="AV46" s="35"/>
      <c r="AW46" s="35"/>
      <c r="AX46" s="35"/>
      <c r="AY46" s="35"/>
      <c r="AZ46" s="35"/>
      <c r="BA46" s="36"/>
      <c r="BB46" s="36"/>
      <c r="BC46" s="35"/>
      <c r="BD46" s="35"/>
      <c r="BE46" s="43">
        <v>1</v>
      </c>
      <c r="BF46" s="35"/>
      <c r="BG46" s="35"/>
      <c r="BH46" s="35"/>
      <c r="BI46" s="35"/>
      <c r="BJ46" s="36"/>
      <c r="BK46" s="36"/>
      <c r="BL46" s="35"/>
      <c r="BM46" s="35"/>
      <c r="BN46" s="35"/>
      <c r="BO46" s="35"/>
      <c r="BP46" s="35"/>
      <c r="BQ46" s="35"/>
      <c r="BR46" s="35"/>
      <c r="BS46" s="36"/>
      <c r="BT46" s="36"/>
      <c r="BU46" s="35"/>
      <c r="BV46" s="35"/>
      <c r="BW46" s="35"/>
      <c r="BX46" s="35"/>
      <c r="BY46" s="35"/>
      <c r="BZ46" s="35"/>
      <c r="CA46" s="35"/>
      <c r="CB46" s="36"/>
      <c r="CC46" s="36"/>
      <c r="CD46" s="35"/>
      <c r="CE46" s="35"/>
      <c r="CF46" s="35"/>
      <c r="CG46" s="35">
        <f t="shared" si="16"/>
        <v>1</v>
      </c>
      <c r="CH46" s="35"/>
      <c r="CI46" s="35"/>
      <c r="CJ46" s="35"/>
      <c r="CK46" s="35"/>
      <c r="CL46" s="36"/>
      <c r="CM46" s="36"/>
      <c r="CN46" s="35"/>
      <c r="CO46" s="35"/>
      <c r="CP46" s="35"/>
      <c r="CQ46" s="35"/>
      <c r="CR46" s="35"/>
      <c r="CS46" s="35"/>
      <c r="CT46" s="35"/>
      <c r="CU46" s="36"/>
      <c r="CV46" s="36"/>
      <c r="CW46" s="31"/>
      <c r="CX46" s="31"/>
      <c r="CY46" s="31"/>
      <c r="CZ46" s="31"/>
      <c r="DA46" s="31"/>
      <c r="DB46" s="31"/>
      <c r="DC46" s="42">
        <v>1</v>
      </c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60">
        <v>1</v>
      </c>
      <c r="ED46" s="59"/>
      <c r="EE46" s="59"/>
      <c r="EF46" s="59"/>
      <c r="EG46" s="59"/>
      <c r="EH46" s="59">
        <f t="shared" si="17"/>
        <v>2</v>
      </c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38"/>
      <c r="FN46" s="38"/>
      <c r="FO46" s="39">
        <v>1</v>
      </c>
      <c r="FP46" s="38"/>
      <c r="FQ46" s="38"/>
      <c r="FR46" s="38"/>
      <c r="FS46" s="38"/>
      <c r="FT46" s="38"/>
      <c r="FU46" s="38"/>
      <c r="FV46" s="38"/>
      <c r="FW46" s="38">
        <f t="shared" si="21"/>
        <v>1</v>
      </c>
      <c r="FX46" s="38">
        <f t="shared" si="22"/>
        <v>68</v>
      </c>
      <c r="FY46" s="38">
        <f t="shared" si="23"/>
        <v>4</v>
      </c>
      <c r="FZ46" s="44">
        <f t="shared" si="6"/>
        <v>5.8823529411764701</v>
      </c>
    </row>
    <row r="47" spans="1:182" ht="15.75" customHeight="1">
      <c r="A47" s="30" t="s">
        <v>62</v>
      </c>
      <c r="B47" s="30" t="s">
        <v>80</v>
      </c>
      <c r="C47" s="41">
        <v>68</v>
      </c>
      <c r="D47" s="31"/>
      <c r="E47" s="31"/>
      <c r="F47" s="32"/>
      <c r="G47" s="32"/>
      <c r="H47" s="32"/>
      <c r="I47" s="32"/>
      <c r="J47" s="32"/>
      <c r="K47" s="32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3">
        <v>1</v>
      </c>
      <c r="Z47" s="34"/>
      <c r="AA47" s="34"/>
      <c r="AB47" s="34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>
        <f t="shared" si="15"/>
        <v>1</v>
      </c>
      <c r="AT47" s="35"/>
      <c r="AU47" s="35"/>
      <c r="AV47" s="35"/>
      <c r="AW47" s="35"/>
      <c r="AX47" s="35"/>
      <c r="AY47" s="35"/>
      <c r="AZ47" s="35"/>
      <c r="BA47" s="36"/>
      <c r="BB47" s="36"/>
      <c r="BC47" s="35"/>
      <c r="BD47" s="35"/>
      <c r="BE47" s="35"/>
      <c r="BF47" s="35"/>
      <c r="BG47" s="35"/>
      <c r="BH47" s="35"/>
      <c r="BI47" s="35"/>
      <c r="BJ47" s="36"/>
      <c r="BK47" s="36"/>
      <c r="BL47" s="35"/>
      <c r="BM47" s="35"/>
      <c r="BN47" s="35"/>
      <c r="BO47" s="35"/>
      <c r="BP47" s="35"/>
      <c r="BQ47" s="35"/>
      <c r="BR47" s="35"/>
      <c r="BS47" s="36"/>
      <c r="BT47" s="36"/>
      <c r="BU47" s="35"/>
      <c r="BV47" s="35"/>
      <c r="BW47" s="35"/>
      <c r="BX47" s="35"/>
      <c r="BY47" s="35"/>
      <c r="BZ47" s="35"/>
      <c r="CA47" s="35"/>
      <c r="CB47" s="36"/>
      <c r="CC47" s="36"/>
      <c r="CD47" s="35"/>
      <c r="CE47" s="35"/>
      <c r="CF47" s="35"/>
      <c r="CG47" s="35">
        <f t="shared" si="16"/>
        <v>0</v>
      </c>
      <c r="CH47" s="35"/>
      <c r="CI47" s="35"/>
      <c r="CJ47" s="35"/>
      <c r="CK47" s="35"/>
      <c r="CL47" s="36"/>
      <c r="CM47" s="36"/>
      <c r="CN47" s="35"/>
      <c r="CO47" s="35"/>
      <c r="CP47" s="35"/>
      <c r="CQ47" s="35"/>
      <c r="CR47" s="35"/>
      <c r="CS47" s="35"/>
      <c r="CT47" s="35"/>
      <c r="CU47" s="36"/>
      <c r="CV47" s="36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>
        <f t="shared" si="17"/>
        <v>0</v>
      </c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38"/>
      <c r="FN47" s="38"/>
      <c r="FO47" s="38"/>
      <c r="FP47" s="38"/>
      <c r="FQ47" s="39">
        <v>1</v>
      </c>
      <c r="FR47" s="38"/>
      <c r="FS47" s="38"/>
      <c r="FT47" s="38"/>
      <c r="FU47" s="38"/>
      <c r="FV47" s="38"/>
      <c r="FW47" s="38">
        <f t="shared" si="21"/>
        <v>1</v>
      </c>
      <c r="FX47" s="38">
        <f t="shared" si="22"/>
        <v>68</v>
      </c>
      <c r="FY47" s="38">
        <f t="shared" si="23"/>
        <v>2</v>
      </c>
      <c r="FZ47" s="44">
        <f t="shared" si="6"/>
        <v>2.9411764705882351</v>
      </c>
    </row>
    <row r="48" spans="1:182" ht="15.75" customHeight="1">
      <c r="A48" s="30" t="s">
        <v>42</v>
      </c>
      <c r="B48" s="30" t="s">
        <v>80</v>
      </c>
      <c r="C48" s="41">
        <v>34</v>
      </c>
      <c r="D48" s="31"/>
      <c r="E48" s="31"/>
      <c r="F48" s="32"/>
      <c r="G48" s="32"/>
      <c r="H48" s="32"/>
      <c r="I48" s="32"/>
      <c r="J48" s="32"/>
      <c r="K48" s="32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>
        <f t="shared" si="15"/>
        <v>0</v>
      </c>
      <c r="AT48" s="35"/>
      <c r="AU48" s="35"/>
      <c r="AV48" s="35"/>
      <c r="AW48" s="35"/>
      <c r="AX48" s="35"/>
      <c r="AY48" s="35"/>
      <c r="AZ48" s="35"/>
      <c r="BA48" s="36"/>
      <c r="BB48" s="36"/>
      <c r="BC48" s="35"/>
      <c r="BD48" s="35"/>
      <c r="BE48" s="35"/>
      <c r="BF48" s="35"/>
      <c r="BG48" s="35"/>
      <c r="BH48" s="35"/>
      <c r="BI48" s="35"/>
      <c r="BJ48" s="36"/>
      <c r="BK48" s="36"/>
      <c r="BL48" s="35"/>
      <c r="BM48" s="35"/>
      <c r="BN48" s="35"/>
      <c r="BO48" s="35"/>
      <c r="BP48" s="35"/>
      <c r="BQ48" s="35"/>
      <c r="BR48" s="35"/>
      <c r="BS48" s="36"/>
      <c r="BT48" s="36"/>
      <c r="BU48" s="35"/>
      <c r="BV48" s="43">
        <v>1</v>
      </c>
      <c r="BW48" s="35"/>
      <c r="BX48" s="35"/>
      <c r="BY48" s="35"/>
      <c r="BZ48" s="35"/>
      <c r="CA48" s="35"/>
      <c r="CB48" s="36"/>
      <c r="CC48" s="36"/>
      <c r="CD48" s="35"/>
      <c r="CE48" s="35"/>
      <c r="CF48" s="35"/>
      <c r="CG48" s="35">
        <f t="shared" si="16"/>
        <v>1</v>
      </c>
      <c r="CH48" s="35"/>
      <c r="CI48" s="35"/>
      <c r="CJ48" s="35"/>
      <c r="CK48" s="35"/>
      <c r="CL48" s="36"/>
      <c r="CM48" s="36"/>
      <c r="CN48" s="35"/>
      <c r="CO48" s="35"/>
      <c r="CP48" s="35"/>
      <c r="CQ48" s="35"/>
      <c r="CR48" s="35"/>
      <c r="CS48" s="35"/>
      <c r="CT48" s="35"/>
      <c r="CU48" s="36"/>
      <c r="CV48" s="36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>
        <f t="shared" si="17"/>
        <v>0</v>
      </c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38"/>
      <c r="FN48" s="38"/>
      <c r="FO48" s="38"/>
      <c r="FP48" s="38"/>
      <c r="FQ48" s="39">
        <v>1</v>
      </c>
      <c r="FR48" s="38"/>
      <c r="FS48" s="38"/>
      <c r="FT48" s="38"/>
      <c r="FU48" s="38"/>
      <c r="FV48" s="38"/>
      <c r="FW48" s="38">
        <f t="shared" si="21"/>
        <v>1</v>
      </c>
      <c r="FX48" s="38">
        <f t="shared" si="22"/>
        <v>34</v>
      </c>
      <c r="FY48" s="38">
        <f t="shared" si="23"/>
        <v>2</v>
      </c>
      <c r="FZ48" s="44">
        <f t="shared" si="6"/>
        <v>5.8823529411764701</v>
      </c>
    </row>
    <row r="49" spans="1:182" ht="15.75" customHeight="1">
      <c r="A49" s="53" t="s">
        <v>44</v>
      </c>
      <c r="B49" s="30" t="s">
        <v>80</v>
      </c>
      <c r="C49" s="41">
        <v>34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5">
        <f t="shared" si="15"/>
        <v>0</v>
      </c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42">
        <v>1</v>
      </c>
      <c r="CA49" s="31"/>
      <c r="CB49" s="31"/>
      <c r="CC49" s="31"/>
      <c r="CD49" s="31"/>
      <c r="CE49" s="31"/>
      <c r="CF49" s="31"/>
      <c r="CG49" s="35">
        <f t="shared" si="16"/>
        <v>1</v>
      </c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>
        <f t="shared" si="17"/>
        <v>0</v>
      </c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60">
        <v>1</v>
      </c>
      <c r="FL49" s="59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>
        <f t="shared" si="21"/>
        <v>1</v>
      </c>
      <c r="FX49" s="38">
        <f t="shared" si="22"/>
        <v>34</v>
      </c>
      <c r="FY49" s="38">
        <f t="shared" si="23"/>
        <v>2</v>
      </c>
      <c r="FZ49" s="44">
        <f t="shared" si="6"/>
        <v>5.8823529411764701</v>
      </c>
    </row>
    <row r="50" spans="1:182" ht="15.75" customHeight="1">
      <c r="A50" s="53" t="s">
        <v>45</v>
      </c>
      <c r="B50" s="30" t="s">
        <v>80</v>
      </c>
      <c r="C50" s="41">
        <v>68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5">
        <f t="shared" si="15"/>
        <v>0</v>
      </c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5">
        <f t="shared" si="16"/>
        <v>0</v>
      </c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>
        <f t="shared" si="17"/>
        <v>0</v>
      </c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>
        <f t="shared" si="21"/>
        <v>0</v>
      </c>
      <c r="FX50" s="38">
        <f t="shared" si="22"/>
        <v>68</v>
      </c>
      <c r="FY50" s="38">
        <f t="shared" si="23"/>
        <v>0</v>
      </c>
      <c r="FZ50" s="44">
        <f t="shared" si="6"/>
        <v>0</v>
      </c>
    </row>
    <row r="51" spans="1:182" ht="15.75" customHeight="1">
      <c r="A51" s="70" t="s">
        <v>79</v>
      </c>
      <c r="B51" s="30" t="s">
        <v>80</v>
      </c>
      <c r="C51" s="41">
        <v>34</v>
      </c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5">
        <f t="shared" si="15"/>
        <v>0</v>
      </c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5">
        <f t="shared" si="16"/>
        <v>0</v>
      </c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>
        <f t="shared" si="17"/>
        <v>0</v>
      </c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60">
        <v>1</v>
      </c>
      <c r="FI51" s="59"/>
      <c r="FJ51" s="59"/>
      <c r="FK51" s="59"/>
      <c r="FL51" s="59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>
        <f t="shared" si="21"/>
        <v>1</v>
      </c>
      <c r="FX51" s="38">
        <f t="shared" si="22"/>
        <v>34</v>
      </c>
      <c r="FY51" s="38">
        <f t="shared" si="23"/>
        <v>1</v>
      </c>
      <c r="FZ51" s="44">
        <f t="shared" si="6"/>
        <v>2.9411764705882351</v>
      </c>
    </row>
    <row r="52" spans="1:182" ht="15.75" customHeight="1">
      <c r="B52" s="30" t="s">
        <v>80</v>
      </c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5">
        <f t="shared" si="15"/>
        <v>0</v>
      </c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5">
        <f t="shared" si="16"/>
        <v>0</v>
      </c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>
        <f t="shared" si="17"/>
        <v>0</v>
      </c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>
        <f t="shared" si="21"/>
        <v>0</v>
      </c>
      <c r="FX52" s="39">
        <v>34</v>
      </c>
      <c r="FY52" s="38">
        <f t="shared" si="23"/>
        <v>0</v>
      </c>
      <c r="FZ52" s="44">
        <f t="shared" si="6"/>
        <v>0</v>
      </c>
    </row>
    <row r="53" spans="1:182" ht="15.75" customHeight="1">
      <c r="A53" s="53"/>
      <c r="B53" s="30" t="s">
        <v>80</v>
      </c>
      <c r="C53" s="30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5">
        <f t="shared" si="15"/>
        <v>0</v>
      </c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5">
        <f t="shared" si="16"/>
        <v>0</v>
      </c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>
        <f t="shared" si="17"/>
        <v>0</v>
      </c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>
        <f t="shared" si="21"/>
        <v>0</v>
      </c>
      <c r="FX53" s="38">
        <f t="shared" ref="FX53:FX54" si="24">C53</f>
        <v>0</v>
      </c>
      <c r="FY53" s="38">
        <f t="shared" si="23"/>
        <v>0</v>
      </c>
      <c r="FZ53" s="44" t="e">
        <f t="shared" si="6"/>
        <v>#DIV/0!</v>
      </c>
    </row>
    <row r="54" spans="1:182" ht="15.75" customHeight="1">
      <c r="A54" s="53"/>
      <c r="B54" s="30" t="s">
        <v>80</v>
      </c>
      <c r="C54" s="30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5">
        <f t="shared" si="15"/>
        <v>0</v>
      </c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5">
        <f t="shared" si="16"/>
        <v>0</v>
      </c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>
        <f t="shared" si="17"/>
        <v>0</v>
      </c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>
        <f t="shared" si="21"/>
        <v>0</v>
      </c>
      <c r="FX54" s="38">
        <f t="shared" si="24"/>
        <v>0</v>
      </c>
      <c r="FY54" s="38"/>
      <c r="FZ54" s="44" t="e">
        <f t="shared" si="6"/>
        <v>#DIV/0!</v>
      </c>
    </row>
    <row r="55" spans="1:182" ht="15.75" customHeight="1">
      <c r="A55" s="88" t="s">
        <v>26</v>
      </c>
      <c r="B55" s="78"/>
      <c r="C55" s="45"/>
      <c r="D55" s="38">
        <f t="shared" ref="D55:AR55" si="25">SUM(D32:D54)</f>
        <v>0</v>
      </c>
      <c r="E55" s="38">
        <f t="shared" si="25"/>
        <v>0</v>
      </c>
      <c r="F55" s="38">
        <f t="shared" si="25"/>
        <v>0</v>
      </c>
      <c r="G55" s="38">
        <f t="shared" si="25"/>
        <v>0</v>
      </c>
      <c r="H55" s="38">
        <f t="shared" si="25"/>
        <v>0</v>
      </c>
      <c r="I55" s="38">
        <f t="shared" si="25"/>
        <v>0</v>
      </c>
      <c r="J55" s="38">
        <f t="shared" si="25"/>
        <v>0</v>
      </c>
      <c r="K55" s="38">
        <f t="shared" si="25"/>
        <v>0</v>
      </c>
      <c r="L55" s="38">
        <f t="shared" si="25"/>
        <v>0</v>
      </c>
      <c r="M55" s="38">
        <f t="shared" si="25"/>
        <v>1</v>
      </c>
      <c r="N55" s="38">
        <f t="shared" si="25"/>
        <v>1</v>
      </c>
      <c r="O55" s="38">
        <f t="shared" si="25"/>
        <v>0</v>
      </c>
      <c r="P55" s="38">
        <f t="shared" si="25"/>
        <v>0</v>
      </c>
      <c r="Q55" s="38">
        <f t="shared" si="25"/>
        <v>0</v>
      </c>
      <c r="R55" s="38">
        <f t="shared" si="25"/>
        <v>0</v>
      </c>
      <c r="S55" s="38">
        <f t="shared" si="25"/>
        <v>0</v>
      </c>
      <c r="T55" s="38">
        <f t="shared" si="25"/>
        <v>0</v>
      </c>
      <c r="U55" s="38">
        <f t="shared" si="25"/>
        <v>0</v>
      </c>
      <c r="V55" s="38">
        <f t="shared" si="25"/>
        <v>0</v>
      </c>
      <c r="W55" s="38">
        <f t="shared" si="25"/>
        <v>0</v>
      </c>
      <c r="X55" s="38">
        <f t="shared" si="25"/>
        <v>0</v>
      </c>
      <c r="Y55" s="38">
        <f t="shared" si="25"/>
        <v>1</v>
      </c>
      <c r="Z55" s="38">
        <f t="shared" si="25"/>
        <v>0</v>
      </c>
      <c r="AA55" s="38">
        <f t="shared" si="25"/>
        <v>0</v>
      </c>
      <c r="AB55" s="38">
        <f t="shared" si="25"/>
        <v>0</v>
      </c>
      <c r="AC55" s="38">
        <f t="shared" si="25"/>
        <v>0</v>
      </c>
      <c r="AD55" s="38">
        <f t="shared" si="25"/>
        <v>1</v>
      </c>
      <c r="AE55" s="38">
        <f t="shared" si="25"/>
        <v>0</v>
      </c>
      <c r="AF55" s="38">
        <f t="shared" si="25"/>
        <v>0</v>
      </c>
      <c r="AG55" s="38">
        <f t="shared" si="25"/>
        <v>1</v>
      </c>
      <c r="AH55" s="38">
        <f t="shared" si="25"/>
        <v>0</v>
      </c>
      <c r="AI55" s="38">
        <f t="shared" si="25"/>
        <v>0</v>
      </c>
      <c r="AJ55" s="38">
        <f t="shared" si="25"/>
        <v>0</v>
      </c>
      <c r="AK55" s="38">
        <f t="shared" si="25"/>
        <v>1</v>
      </c>
      <c r="AL55" s="38">
        <f t="shared" si="25"/>
        <v>0</v>
      </c>
      <c r="AM55" s="38">
        <f t="shared" si="25"/>
        <v>0</v>
      </c>
      <c r="AN55" s="38">
        <f t="shared" si="25"/>
        <v>1</v>
      </c>
      <c r="AO55" s="38">
        <f t="shared" si="25"/>
        <v>0</v>
      </c>
      <c r="AP55" s="38">
        <f t="shared" si="25"/>
        <v>0</v>
      </c>
      <c r="AQ55" s="38">
        <f t="shared" si="25"/>
        <v>0</v>
      </c>
      <c r="AR55" s="38">
        <f t="shared" si="25"/>
        <v>0</v>
      </c>
      <c r="AS55" s="35"/>
      <c r="AT55" s="38">
        <f t="shared" ref="AT55:CF55" si="26">SUM(AT32:AT54)</f>
        <v>0</v>
      </c>
      <c r="AU55" s="38">
        <f t="shared" si="26"/>
        <v>0</v>
      </c>
      <c r="AV55" s="38">
        <f t="shared" si="26"/>
        <v>0</v>
      </c>
      <c r="AW55" s="38">
        <f t="shared" si="26"/>
        <v>0</v>
      </c>
      <c r="AX55" s="38">
        <f t="shared" si="26"/>
        <v>1</v>
      </c>
      <c r="AY55" s="38">
        <f t="shared" si="26"/>
        <v>0</v>
      </c>
      <c r="AZ55" s="38">
        <f t="shared" si="26"/>
        <v>0</v>
      </c>
      <c r="BA55" s="38">
        <f t="shared" si="26"/>
        <v>0</v>
      </c>
      <c r="BB55" s="38">
        <f t="shared" si="26"/>
        <v>0</v>
      </c>
      <c r="BC55" s="38">
        <f t="shared" si="26"/>
        <v>0</v>
      </c>
      <c r="BD55" s="38">
        <f t="shared" si="26"/>
        <v>0</v>
      </c>
      <c r="BE55" s="38">
        <f t="shared" si="26"/>
        <v>1</v>
      </c>
      <c r="BF55" s="38">
        <f t="shared" si="26"/>
        <v>0</v>
      </c>
      <c r="BG55" s="38">
        <f t="shared" si="26"/>
        <v>0</v>
      </c>
      <c r="BH55" s="38">
        <f t="shared" si="26"/>
        <v>0</v>
      </c>
      <c r="BI55" s="38">
        <f t="shared" si="26"/>
        <v>1</v>
      </c>
      <c r="BJ55" s="38">
        <f t="shared" si="26"/>
        <v>0</v>
      </c>
      <c r="BK55" s="38">
        <f t="shared" si="26"/>
        <v>0</v>
      </c>
      <c r="BL55" s="38">
        <f t="shared" si="26"/>
        <v>0</v>
      </c>
      <c r="BM55" s="38">
        <f t="shared" si="26"/>
        <v>0</v>
      </c>
      <c r="BN55" s="38">
        <f t="shared" si="26"/>
        <v>0</v>
      </c>
      <c r="BO55" s="38">
        <f t="shared" si="26"/>
        <v>0</v>
      </c>
      <c r="BP55" s="38">
        <f t="shared" si="26"/>
        <v>0</v>
      </c>
      <c r="BQ55" s="38">
        <f t="shared" si="26"/>
        <v>0</v>
      </c>
      <c r="BR55" s="38">
        <f t="shared" si="26"/>
        <v>0</v>
      </c>
      <c r="BS55" s="38">
        <f t="shared" si="26"/>
        <v>1</v>
      </c>
      <c r="BT55" s="38">
        <f t="shared" si="26"/>
        <v>0</v>
      </c>
      <c r="BU55" s="38">
        <f t="shared" si="26"/>
        <v>1</v>
      </c>
      <c r="BV55" s="38">
        <f t="shared" si="26"/>
        <v>1</v>
      </c>
      <c r="BW55" s="38">
        <f t="shared" si="26"/>
        <v>1</v>
      </c>
      <c r="BX55" s="38">
        <f t="shared" si="26"/>
        <v>2</v>
      </c>
      <c r="BY55" s="38">
        <f t="shared" si="26"/>
        <v>0</v>
      </c>
      <c r="BZ55" s="38">
        <f t="shared" si="26"/>
        <v>2</v>
      </c>
      <c r="CA55" s="38">
        <f t="shared" si="26"/>
        <v>1</v>
      </c>
      <c r="CB55" s="38">
        <f t="shared" si="26"/>
        <v>0</v>
      </c>
      <c r="CC55" s="38">
        <f t="shared" si="26"/>
        <v>2</v>
      </c>
      <c r="CD55" s="38">
        <f t="shared" si="26"/>
        <v>1</v>
      </c>
      <c r="CE55" s="38">
        <f t="shared" si="26"/>
        <v>0</v>
      </c>
      <c r="CF55" s="38">
        <f t="shared" si="26"/>
        <v>0</v>
      </c>
      <c r="CG55" s="35"/>
      <c r="CH55" s="38">
        <f t="shared" ref="CH55:EG55" si="27">SUM(CH32:CH54)</f>
        <v>0</v>
      </c>
      <c r="CI55" s="38">
        <f t="shared" si="27"/>
        <v>0</v>
      </c>
      <c r="CJ55" s="38">
        <f t="shared" si="27"/>
        <v>0</v>
      </c>
      <c r="CK55" s="38">
        <f t="shared" si="27"/>
        <v>0</v>
      </c>
      <c r="CL55" s="38">
        <f t="shared" si="27"/>
        <v>0</v>
      </c>
      <c r="CM55" s="38">
        <f t="shared" si="27"/>
        <v>0</v>
      </c>
      <c r="CN55" s="38">
        <f t="shared" si="27"/>
        <v>0</v>
      </c>
      <c r="CO55" s="38">
        <f t="shared" si="27"/>
        <v>0</v>
      </c>
      <c r="CP55" s="38">
        <f t="shared" si="27"/>
        <v>0</v>
      </c>
      <c r="CQ55" s="38">
        <f t="shared" si="27"/>
        <v>0</v>
      </c>
      <c r="CR55" s="38">
        <f t="shared" si="27"/>
        <v>0</v>
      </c>
      <c r="CS55" s="38">
        <f t="shared" si="27"/>
        <v>0</v>
      </c>
      <c r="CT55" s="38">
        <f t="shared" si="27"/>
        <v>0</v>
      </c>
      <c r="CU55" s="38">
        <f t="shared" si="27"/>
        <v>0</v>
      </c>
      <c r="CV55" s="38">
        <f t="shared" si="27"/>
        <v>0</v>
      </c>
      <c r="CW55" s="38">
        <f t="shared" si="27"/>
        <v>0</v>
      </c>
      <c r="CX55" s="38">
        <f t="shared" si="27"/>
        <v>1</v>
      </c>
      <c r="CY55" s="38">
        <f t="shared" si="27"/>
        <v>0</v>
      </c>
      <c r="CZ55" s="38">
        <f t="shared" si="27"/>
        <v>0</v>
      </c>
      <c r="DA55" s="38">
        <f t="shared" si="27"/>
        <v>0</v>
      </c>
      <c r="DB55" s="38">
        <f t="shared" si="27"/>
        <v>1</v>
      </c>
      <c r="DC55" s="38">
        <f t="shared" si="27"/>
        <v>1</v>
      </c>
      <c r="DD55" s="38">
        <f t="shared" si="27"/>
        <v>0</v>
      </c>
      <c r="DE55" s="38">
        <f t="shared" si="27"/>
        <v>0</v>
      </c>
      <c r="DF55" s="38">
        <f t="shared" si="27"/>
        <v>0</v>
      </c>
      <c r="DG55" s="38">
        <f t="shared" si="27"/>
        <v>1</v>
      </c>
      <c r="DH55" s="38">
        <f t="shared" si="27"/>
        <v>0</v>
      </c>
      <c r="DI55" s="38">
        <f t="shared" si="27"/>
        <v>0</v>
      </c>
      <c r="DJ55" s="38">
        <f t="shared" si="27"/>
        <v>0</v>
      </c>
      <c r="DK55" s="38">
        <f t="shared" si="27"/>
        <v>0</v>
      </c>
      <c r="DL55" s="38">
        <f t="shared" si="27"/>
        <v>0</v>
      </c>
      <c r="DM55" s="38">
        <f t="shared" si="27"/>
        <v>0</v>
      </c>
      <c r="DN55" s="38">
        <f t="shared" si="27"/>
        <v>0</v>
      </c>
      <c r="DO55" s="38">
        <f t="shared" si="27"/>
        <v>0</v>
      </c>
      <c r="DP55" s="38">
        <f t="shared" si="27"/>
        <v>0</v>
      </c>
      <c r="DQ55" s="38">
        <f t="shared" si="27"/>
        <v>0</v>
      </c>
      <c r="DR55" s="38">
        <f t="shared" si="27"/>
        <v>0</v>
      </c>
      <c r="DS55" s="61">
        <f t="shared" si="27"/>
        <v>0</v>
      </c>
      <c r="DT55" s="61">
        <f t="shared" si="27"/>
        <v>0</v>
      </c>
      <c r="DU55" s="61">
        <f t="shared" si="27"/>
        <v>0</v>
      </c>
      <c r="DV55" s="61">
        <f t="shared" si="27"/>
        <v>0</v>
      </c>
      <c r="DW55" s="61">
        <f t="shared" si="27"/>
        <v>0</v>
      </c>
      <c r="DX55" s="61">
        <f t="shared" si="27"/>
        <v>1</v>
      </c>
      <c r="DY55" s="61">
        <f t="shared" si="27"/>
        <v>1</v>
      </c>
      <c r="DZ55" s="61">
        <f t="shared" si="27"/>
        <v>0</v>
      </c>
      <c r="EA55" s="61">
        <f t="shared" si="27"/>
        <v>1</v>
      </c>
      <c r="EB55" s="61">
        <f t="shared" si="27"/>
        <v>0</v>
      </c>
      <c r="EC55" s="61">
        <f t="shared" si="27"/>
        <v>1</v>
      </c>
      <c r="ED55" s="61">
        <f t="shared" si="27"/>
        <v>0</v>
      </c>
      <c r="EE55" s="61">
        <f t="shared" si="27"/>
        <v>0</v>
      </c>
      <c r="EF55" s="61">
        <f t="shared" si="27"/>
        <v>0</v>
      </c>
      <c r="EG55" s="61">
        <f t="shared" si="27"/>
        <v>0</v>
      </c>
      <c r="EH55" s="59"/>
      <c r="EI55" s="61">
        <f t="shared" ref="EI55:FV55" si="28">SUM(EI32:EI54)</f>
        <v>0</v>
      </c>
      <c r="EJ55" s="61">
        <f t="shared" si="28"/>
        <v>0</v>
      </c>
      <c r="EK55" s="61">
        <f t="shared" si="28"/>
        <v>0</v>
      </c>
      <c r="EL55" s="61">
        <f t="shared" si="28"/>
        <v>0</v>
      </c>
      <c r="EM55" s="61">
        <f t="shared" si="28"/>
        <v>0</v>
      </c>
      <c r="EN55" s="61">
        <f t="shared" si="28"/>
        <v>0</v>
      </c>
      <c r="EO55" s="61">
        <f t="shared" si="28"/>
        <v>0</v>
      </c>
      <c r="EP55" s="61">
        <f t="shared" si="28"/>
        <v>0</v>
      </c>
      <c r="EQ55" s="61">
        <f t="shared" si="28"/>
        <v>0</v>
      </c>
      <c r="ER55" s="61">
        <f t="shared" si="28"/>
        <v>1</v>
      </c>
      <c r="ES55" s="61">
        <f t="shared" si="28"/>
        <v>0</v>
      </c>
      <c r="ET55" s="61">
        <f t="shared" si="28"/>
        <v>0</v>
      </c>
      <c r="EU55" s="61">
        <f t="shared" si="28"/>
        <v>0</v>
      </c>
      <c r="EV55" s="61">
        <f t="shared" si="28"/>
        <v>0</v>
      </c>
      <c r="EW55" s="61">
        <f t="shared" si="28"/>
        <v>0</v>
      </c>
      <c r="EX55" s="61">
        <f t="shared" si="28"/>
        <v>0</v>
      </c>
      <c r="EY55" s="61">
        <f t="shared" si="28"/>
        <v>0</v>
      </c>
      <c r="EZ55" s="61">
        <f t="shared" si="28"/>
        <v>0</v>
      </c>
      <c r="FA55" s="61">
        <f t="shared" si="28"/>
        <v>0</v>
      </c>
      <c r="FB55" s="61">
        <f t="shared" si="28"/>
        <v>0</v>
      </c>
      <c r="FC55" s="61">
        <f t="shared" si="28"/>
        <v>0</v>
      </c>
      <c r="FD55" s="61">
        <f t="shared" si="28"/>
        <v>0</v>
      </c>
      <c r="FE55" s="61">
        <f t="shared" si="28"/>
        <v>0</v>
      </c>
      <c r="FF55" s="61">
        <f t="shared" si="28"/>
        <v>1</v>
      </c>
      <c r="FG55" s="61">
        <f t="shared" si="28"/>
        <v>0</v>
      </c>
      <c r="FH55" s="61">
        <f t="shared" si="28"/>
        <v>1</v>
      </c>
      <c r="FI55" s="61">
        <f t="shared" si="28"/>
        <v>1</v>
      </c>
      <c r="FJ55" s="61">
        <f t="shared" si="28"/>
        <v>0</v>
      </c>
      <c r="FK55" s="61">
        <f t="shared" si="28"/>
        <v>2</v>
      </c>
      <c r="FL55" s="61">
        <f t="shared" si="28"/>
        <v>2</v>
      </c>
      <c r="FM55" s="38">
        <f t="shared" si="28"/>
        <v>0</v>
      </c>
      <c r="FN55" s="38">
        <f t="shared" si="28"/>
        <v>1</v>
      </c>
      <c r="FO55" s="38">
        <f t="shared" si="28"/>
        <v>1</v>
      </c>
      <c r="FP55" s="38">
        <f t="shared" si="28"/>
        <v>2</v>
      </c>
      <c r="FQ55" s="38">
        <f t="shared" si="28"/>
        <v>3</v>
      </c>
      <c r="FR55" s="38">
        <f t="shared" si="28"/>
        <v>0</v>
      </c>
      <c r="FS55" s="38">
        <f t="shared" si="28"/>
        <v>0</v>
      </c>
      <c r="FT55" s="38">
        <f t="shared" si="28"/>
        <v>0</v>
      </c>
      <c r="FU55" s="38">
        <f t="shared" si="28"/>
        <v>0</v>
      </c>
      <c r="FV55" s="38">
        <f t="shared" si="28"/>
        <v>0</v>
      </c>
      <c r="FW55" s="38"/>
      <c r="FX55" s="38"/>
      <c r="FY55" s="38"/>
      <c r="FZ55" s="44" t="e">
        <f t="shared" si="6"/>
        <v>#DIV/0!</v>
      </c>
    </row>
    <row r="56" spans="1:182" ht="15.75" customHeight="1">
      <c r="A56" s="30" t="s">
        <v>31</v>
      </c>
      <c r="B56" s="30" t="s">
        <v>81</v>
      </c>
      <c r="C56" s="41">
        <v>68</v>
      </c>
      <c r="D56" s="31"/>
      <c r="E56" s="31"/>
      <c r="F56" s="32"/>
      <c r="G56" s="32"/>
      <c r="H56" s="32"/>
      <c r="I56" s="32"/>
      <c r="J56" s="32"/>
      <c r="K56" s="32"/>
      <c r="L56" s="34"/>
      <c r="M56" s="34"/>
      <c r="N56" s="33">
        <v>1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5"/>
      <c r="AD56" s="43">
        <v>1</v>
      </c>
      <c r="AE56" s="35"/>
      <c r="AF56" s="35"/>
      <c r="AG56" s="35"/>
      <c r="AH56" s="35"/>
      <c r="AI56" s="35"/>
      <c r="AJ56" s="35"/>
      <c r="AK56" s="35"/>
      <c r="AL56" s="35"/>
      <c r="AM56" s="35"/>
      <c r="AN56" s="43">
        <v>1</v>
      </c>
      <c r="AO56" s="35"/>
      <c r="AP56" s="35"/>
      <c r="AQ56" s="35"/>
      <c r="AR56" s="35"/>
      <c r="AS56" s="35">
        <f t="shared" ref="AS56:AS79" si="29">SUM(D56:AR56)</f>
        <v>3</v>
      </c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5"/>
      <c r="BQ56" s="35"/>
      <c r="BR56" s="35"/>
      <c r="BS56" s="36"/>
      <c r="BT56" s="36"/>
      <c r="BU56" s="43">
        <v>1</v>
      </c>
      <c r="BV56" s="35"/>
      <c r="BW56" s="35"/>
      <c r="BX56" s="35"/>
      <c r="BY56" s="35"/>
      <c r="BZ56" s="35"/>
      <c r="CA56" s="35"/>
      <c r="CB56" s="36"/>
      <c r="CC56" s="36"/>
      <c r="CD56" s="35"/>
      <c r="CE56" s="35"/>
      <c r="CF56" s="35"/>
      <c r="CG56" s="35">
        <f t="shared" ref="CG56:CG79" si="30">SUM(AT56:CF56)</f>
        <v>1</v>
      </c>
      <c r="CH56" s="35"/>
      <c r="CI56" s="35"/>
      <c r="CJ56" s="35"/>
      <c r="CK56" s="35"/>
      <c r="CL56" s="36"/>
      <c r="CM56" s="36"/>
      <c r="CN56" s="35"/>
      <c r="CO56" s="35"/>
      <c r="CP56" s="35"/>
      <c r="CQ56" s="35"/>
      <c r="CR56" s="35"/>
      <c r="CS56" s="35"/>
      <c r="CT56" s="35"/>
      <c r="CU56" s="36"/>
      <c r="CV56" s="36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>
        <f t="shared" ref="EH56:EH79" si="31">SUM(CH56:EG56)</f>
        <v>0</v>
      </c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>
        <f t="shared" ref="FW56:FW65" si="32">SUM(EI56:FV56)</f>
        <v>0</v>
      </c>
      <c r="FX56" s="38">
        <f t="shared" ref="FX56:FX65" si="33">C56</f>
        <v>68</v>
      </c>
      <c r="FY56" s="38">
        <f t="shared" ref="FY56:FY65" si="34">SUM(AS56+CG56+EH56+FW56)</f>
        <v>4</v>
      </c>
      <c r="FZ56" s="44">
        <f t="shared" si="6"/>
        <v>5.8823529411764701</v>
      </c>
    </row>
    <row r="57" spans="1:182" ht="15.75" customHeight="1">
      <c r="A57" s="30" t="s">
        <v>57</v>
      </c>
      <c r="B57" s="30" t="s">
        <v>81</v>
      </c>
      <c r="C57" s="41">
        <v>68</v>
      </c>
      <c r="D57" s="31"/>
      <c r="E57" s="31"/>
      <c r="F57" s="32"/>
      <c r="G57" s="32"/>
      <c r="H57" s="32"/>
      <c r="I57" s="32"/>
      <c r="J57" s="32"/>
      <c r="K57" s="32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>
        <f t="shared" si="29"/>
        <v>0</v>
      </c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5"/>
      <c r="BQ57" s="35"/>
      <c r="BR57" s="35"/>
      <c r="BS57" s="36"/>
      <c r="BT57" s="36"/>
      <c r="BU57" s="35"/>
      <c r="BV57" s="35"/>
      <c r="BW57" s="35"/>
      <c r="BX57" s="35"/>
      <c r="BY57" s="35"/>
      <c r="BZ57" s="35"/>
      <c r="CA57" s="43">
        <v>1</v>
      </c>
      <c r="CB57" s="36"/>
      <c r="CC57" s="36"/>
      <c r="CD57" s="35"/>
      <c r="CE57" s="35"/>
      <c r="CF57" s="35"/>
      <c r="CG57" s="35">
        <f t="shared" si="30"/>
        <v>1</v>
      </c>
      <c r="CH57" s="35"/>
      <c r="CI57" s="35"/>
      <c r="CJ57" s="35"/>
      <c r="CK57" s="35"/>
      <c r="CL57" s="36"/>
      <c r="CM57" s="36"/>
      <c r="CN57" s="35"/>
      <c r="CO57" s="35"/>
      <c r="CP57" s="35"/>
      <c r="CQ57" s="35"/>
      <c r="CR57" s="35"/>
      <c r="CS57" s="35"/>
      <c r="CT57" s="35"/>
      <c r="CU57" s="36"/>
      <c r="CV57" s="36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>
        <f t="shared" si="31"/>
        <v>0</v>
      </c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>
        <f t="shared" si="32"/>
        <v>0</v>
      </c>
      <c r="FX57" s="38">
        <f t="shared" si="33"/>
        <v>68</v>
      </c>
      <c r="FY57" s="38">
        <f t="shared" si="34"/>
        <v>1</v>
      </c>
      <c r="FZ57" s="44">
        <f t="shared" si="6"/>
        <v>1.4705882352941175</v>
      </c>
    </row>
    <row r="58" spans="1:182" ht="15.75" customHeight="1">
      <c r="A58" s="30" t="s">
        <v>34</v>
      </c>
      <c r="B58" s="30" t="s">
        <v>81</v>
      </c>
      <c r="C58" s="41">
        <v>17</v>
      </c>
      <c r="D58" s="31"/>
      <c r="E58" s="31"/>
      <c r="F58" s="32"/>
      <c r="G58" s="32"/>
      <c r="H58" s="32"/>
      <c r="I58" s="32"/>
      <c r="J58" s="32"/>
      <c r="K58" s="32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>
        <f t="shared" si="29"/>
        <v>0</v>
      </c>
      <c r="AT58" s="35"/>
      <c r="AU58" s="35"/>
      <c r="AV58" s="35"/>
      <c r="AW58" s="35"/>
      <c r="AX58" s="35"/>
      <c r="AY58" s="35"/>
      <c r="AZ58" s="35"/>
      <c r="BA58" s="36"/>
      <c r="BB58" s="36"/>
      <c r="BC58" s="35"/>
      <c r="BD58" s="35"/>
      <c r="BE58" s="35"/>
      <c r="BF58" s="35"/>
      <c r="BG58" s="35"/>
      <c r="BH58" s="35"/>
      <c r="BI58" s="35"/>
      <c r="BJ58" s="36"/>
      <c r="BK58" s="36"/>
      <c r="BL58" s="35"/>
      <c r="BM58" s="35"/>
      <c r="BN58" s="35"/>
      <c r="BO58" s="35"/>
      <c r="BP58" s="35"/>
      <c r="BQ58" s="35"/>
      <c r="BR58" s="35"/>
      <c r="BS58" s="36"/>
      <c r="BT58" s="36"/>
      <c r="BU58" s="35"/>
      <c r="BV58" s="35"/>
      <c r="BW58" s="35"/>
      <c r="BX58" s="35"/>
      <c r="BY58" s="35"/>
      <c r="BZ58" s="35"/>
      <c r="CA58" s="35"/>
      <c r="CB58" s="36"/>
      <c r="CC58" s="36"/>
      <c r="CD58" s="35"/>
      <c r="CE58" s="35"/>
      <c r="CF58" s="35"/>
      <c r="CG58" s="35">
        <f t="shared" si="30"/>
        <v>0</v>
      </c>
      <c r="CH58" s="35"/>
      <c r="CI58" s="35"/>
      <c r="CJ58" s="35"/>
      <c r="CK58" s="35"/>
      <c r="CL58" s="36"/>
      <c r="CM58" s="36"/>
      <c r="CN58" s="35"/>
      <c r="CO58" s="35"/>
      <c r="CP58" s="35"/>
      <c r="CQ58" s="35"/>
      <c r="CR58" s="35"/>
      <c r="CS58" s="35"/>
      <c r="CT58" s="35"/>
      <c r="CU58" s="36"/>
      <c r="CV58" s="36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>
        <f t="shared" si="31"/>
        <v>0</v>
      </c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38"/>
      <c r="FN58" s="38"/>
      <c r="FO58" s="39">
        <v>1</v>
      </c>
      <c r="FP58" s="38"/>
      <c r="FQ58" s="38"/>
      <c r="FR58" s="38"/>
      <c r="FS58" s="38"/>
      <c r="FT58" s="38"/>
      <c r="FU58" s="38"/>
      <c r="FV58" s="38"/>
      <c r="FW58" s="38">
        <f t="shared" si="32"/>
        <v>1</v>
      </c>
      <c r="FX58" s="38">
        <f t="shared" si="33"/>
        <v>17</v>
      </c>
      <c r="FY58" s="38">
        <f t="shared" si="34"/>
        <v>1</v>
      </c>
      <c r="FZ58" s="44">
        <f t="shared" si="6"/>
        <v>5.8823529411764701</v>
      </c>
    </row>
    <row r="59" spans="1:182" ht="15.75" customHeight="1">
      <c r="A59" s="30" t="s">
        <v>35</v>
      </c>
      <c r="B59" s="30" t="s">
        <v>81</v>
      </c>
      <c r="C59" s="41">
        <v>17</v>
      </c>
      <c r="D59" s="31"/>
      <c r="E59" s="31"/>
      <c r="F59" s="32"/>
      <c r="G59" s="32"/>
      <c r="H59" s="32"/>
      <c r="I59" s="32"/>
      <c r="J59" s="32"/>
      <c r="K59" s="32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>
        <f t="shared" si="29"/>
        <v>0</v>
      </c>
      <c r="AT59" s="35"/>
      <c r="AU59" s="35"/>
      <c r="AV59" s="35"/>
      <c r="AW59" s="35"/>
      <c r="AX59" s="35"/>
      <c r="AY59" s="35"/>
      <c r="AZ59" s="35"/>
      <c r="BA59" s="36"/>
      <c r="BB59" s="36"/>
      <c r="BC59" s="35"/>
      <c r="BD59" s="35"/>
      <c r="BE59" s="35"/>
      <c r="BF59" s="35"/>
      <c r="BG59" s="35"/>
      <c r="BH59" s="35"/>
      <c r="BI59" s="35"/>
      <c r="BJ59" s="36"/>
      <c r="BK59" s="36"/>
      <c r="BL59" s="35"/>
      <c r="BM59" s="35"/>
      <c r="BN59" s="35"/>
      <c r="BO59" s="35"/>
      <c r="BP59" s="35"/>
      <c r="BQ59" s="35"/>
      <c r="BR59" s="35"/>
      <c r="BS59" s="36"/>
      <c r="BT59" s="36"/>
      <c r="BU59" s="35"/>
      <c r="BV59" s="35"/>
      <c r="BW59" s="35"/>
      <c r="BX59" s="43">
        <v>1</v>
      </c>
      <c r="BY59" s="35"/>
      <c r="BZ59" s="35"/>
      <c r="CA59" s="35"/>
      <c r="CB59" s="36"/>
      <c r="CC59" s="36"/>
      <c r="CD59" s="35"/>
      <c r="CE59" s="35"/>
      <c r="CF59" s="35"/>
      <c r="CG59" s="35">
        <f t="shared" si="30"/>
        <v>1</v>
      </c>
      <c r="CH59" s="35"/>
      <c r="CI59" s="35"/>
      <c r="CJ59" s="35"/>
      <c r="CK59" s="35"/>
      <c r="CL59" s="36"/>
      <c r="CM59" s="36"/>
      <c r="CN59" s="35"/>
      <c r="CO59" s="35"/>
      <c r="CP59" s="35"/>
      <c r="CQ59" s="35"/>
      <c r="CR59" s="35"/>
      <c r="CS59" s="35"/>
      <c r="CT59" s="35"/>
      <c r="CU59" s="36"/>
      <c r="CV59" s="36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>
        <f t="shared" si="31"/>
        <v>0</v>
      </c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60">
        <v>1</v>
      </c>
      <c r="FJ59" s="59"/>
      <c r="FK59" s="59"/>
      <c r="FL59" s="59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>
        <f t="shared" si="32"/>
        <v>1</v>
      </c>
      <c r="FX59" s="38">
        <f t="shared" si="33"/>
        <v>17</v>
      </c>
      <c r="FY59" s="38">
        <f t="shared" si="34"/>
        <v>2</v>
      </c>
      <c r="FZ59" s="44">
        <f t="shared" si="6"/>
        <v>11.76470588235294</v>
      </c>
    </row>
    <row r="60" spans="1:182" ht="15.75" customHeight="1">
      <c r="A60" s="30" t="s">
        <v>58</v>
      </c>
      <c r="B60" s="30" t="s">
        <v>81</v>
      </c>
      <c r="C60" s="41">
        <v>17</v>
      </c>
      <c r="D60" s="31"/>
      <c r="E60" s="31"/>
      <c r="F60" s="32"/>
      <c r="G60" s="32"/>
      <c r="H60" s="32"/>
      <c r="I60" s="32"/>
      <c r="J60" s="32"/>
      <c r="K60" s="32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>
        <f t="shared" si="29"/>
        <v>0</v>
      </c>
      <c r="AT60" s="35"/>
      <c r="AU60" s="35"/>
      <c r="AV60" s="35"/>
      <c r="AW60" s="35"/>
      <c r="AX60" s="35"/>
      <c r="AY60" s="35"/>
      <c r="AZ60" s="35"/>
      <c r="BA60" s="36"/>
      <c r="BB60" s="36"/>
      <c r="BC60" s="35"/>
      <c r="BD60" s="35"/>
      <c r="BE60" s="35"/>
      <c r="BF60" s="35"/>
      <c r="BG60" s="35"/>
      <c r="BH60" s="35"/>
      <c r="BI60" s="35"/>
      <c r="BJ60" s="36"/>
      <c r="BK60" s="36"/>
      <c r="BL60" s="35"/>
      <c r="BM60" s="35"/>
      <c r="BN60" s="35"/>
      <c r="BO60" s="35"/>
      <c r="BP60" s="35"/>
      <c r="BQ60" s="35"/>
      <c r="BR60" s="35"/>
      <c r="BS60" s="36"/>
      <c r="BT60" s="36"/>
      <c r="BU60" s="35"/>
      <c r="BV60" s="35"/>
      <c r="BW60" s="35"/>
      <c r="BX60" s="35"/>
      <c r="BY60" s="35"/>
      <c r="BZ60" s="35"/>
      <c r="CA60" s="35"/>
      <c r="CB60" s="36"/>
      <c r="CC60" s="36"/>
      <c r="CD60" s="35"/>
      <c r="CE60" s="35"/>
      <c r="CF60" s="35"/>
      <c r="CG60" s="35">
        <f t="shared" si="30"/>
        <v>0</v>
      </c>
      <c r="CH60" s="35"/>
      <c r="CI60" s="35"/>
      <c r="CJ60" s="35"/>
      <c r="CK60" s="35"/>
      <c r="CL60" s="36"/>
      <c r="CM60" s="36"/>
      <c r="CN60" s="35"/>
      <c r="CO60" s="35"/>
      <c r="CP60" s="35"/>
      <c r="CQ60" s="35"/>
      <c r="CR60" s="35"/>
      <c r="CS60" s="35"/>
      <c r="CT60" s="35"/>
      <c r="CU60" s="36"/>
      <c r="CV60" s="36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>
        <f t="shared" si="31"/>
        <v>0</v>
      </c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60">
        <v>1</v>
      </c>
      <c r="FK60" s="59"/>
      <c r="FL60" s="60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>
        <f t="shared" si="32"/>
        <v>1</v>
      </c>
      <c r="FX60" s="38">
        <f t="shared" si="33"/>
        <v>17</v>
      </c>
      <c r="FY60" s="38">
        <f t="shared" si="34"/>
        <v>1</v>
      </c>
      <c r="FZ60" s="44">
        <f t="shared" si="6"/>
        <v>5.8823529411764701</v>
      </c>
    </row>
    <row r="61" spans="1:182" ht="15.75" customHeight="1">
      <c r="A61" s="30" t="s">
        <v>59</v>
      </c>
      <c r="B61" s="30" t="s">
        <v>81</v>
      </c>
      <c r="C61" s="41">
        <v>17</v>
      </c>
      <c r="D61" s="31"/>
      <c r="E61" s="31"/>
      <c r="F61" s="32"/>
      <c r="G61" s="32"/>
      <c r="H61" s="32"/>
      <c r="I61" s="32"/>
      <c r="J61" s="32"/>
      <c r="K61" s="32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>
        <f t="shared" si="29"/>
        <v>0</v>
      </c>
      <c r="AT61" s="35"/>
      <c r="AU61" s="35"/>
      <c r="AV61" s="35"/>
      <c r="AW61" s="35"/>
      <c r="AX61" s="35"/>
      <c r="AY61" s="35"/>
      <c r="AZ61" s="35"/>
      <c r="BA61" s="36"/>
      <c r="BB61" s="36"/>
      <c r="BC61" s="35"/>
      <c r="BD61" s="35"/>
      <c r="BE61" s="35"/>
      <c r="BF61" s="35"/>
      <c r="BG61" s="35"/>
      <c r="BH61" s="35"/>
      <c r="BI61" s="35"/>
      <c r="BJ61" s="36"/>
      <c r="BK61" s="36"/>
      <c r="BL61" s="35"/>
      <c r="BM61" s="35"/>
      <c r="BN61" s="35"/>
      <c r="BO61" s="35"/>
      <c r="BP61" s="35"/>
      <c r="BQ61" s="35"/>
      <c r="BR61" s="35"/>
      <c r="BS61" s="36"/>
      <c r="BT61" s="36"/>
      <c r="BU61" s="35"/>
      <c r="BV61" s="35"/>
      <c r="BW61" s="35"/>
      <c r="BX61" s="35"/>
      <c r="BY61" s="35"/>
      <c r="BZ61" s="35"/>
      <c r="CA61" s="35"/>
      <c r="CB61" s="36"/>
      <c r="CC61" s="37">
        <v>1</v>
      </c>
      <c r="CD61" s="35"/>
      <c r="CE61" s="35"/>
      <c r="CF61" s="35"/>
      <c r="CG61" s="35">
        <f t="shared" si="30"/>
        <v>1</v>
      </c>
      <c r="CH61" s="35"/>
      <c r="CI61" s="35"/>
      <c r="CJ61" s="35"/>
      <c r="CK61" s="35"/>
      <c r="CL61" s="36"/>
      <c r="CM61" s="36"/>
      <c r="CN61" s="35"/>
      <c r="CO61" s="35"/>
      <c r="CP61" s="35"/>
      <c r="CQ61" s="35"/>
      <c r="CR61" s="35"/>
      <c r="CS61" s="35"/>
      <c r="CT61" s="35"/>
      <c r="CU61" s="36"/>
      <c r="CV61" s="36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>
        <f t="shared" si="31"/>
        <v>0</v>
      </c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38"/>
      <c r="FN61" s="39">
        <v>1</v>
      </c>
      <c r="FO61" s="38"/>
      <c r="FP61" s="38"/>
      <c r="FQ61" s="38"/>
      <c r="FR61" s="38"/>
      <c r="FS61" s="38"/>
      <c r="FT61" s="38"/>
      <c r="FU61" s="38"/>
      <c r="FV61" s="38"/>
      <c r="FW61" s="38">
        <f t="shared" si="32"/>
        <v>1</v>
      </c>
      <c r="FX61" s="38">
        <f t="shared" si="33"/>
        <v>17</v>
      </c>
      <c r="FY61" s="38">
        <f t="shared" si="34"/>
        <v>2</v>
      </c>
      <c r="FZ61" s="44">
        <f t="shared" si="6"/>
        <v>11.76470588235294</v>
      </c>
    </row>
    <row r="62" spans="1:182" ht="15.75" customHeight="1">
      <c r="A62" s="30" t="s">
        <v>39</v>
      </c>
      <c r="B62" s="30" t="s">
        <v>81</v>
      </c>
      <c r="C62" s="41">
        <v>102</v>
      </c>
      <c r="D62" s="31"/>
      <c r="E62" s="31"/>
      <c r="F62" s="32"/>
      <c r="G62" s="32"/>
      <c r="H62" s="32"/>
      <c r="I62" s="32"/>
      <c r="J62" s="32"/>
      <c r="K62" s="32"/>
      <c r="L62" s="34"/>
      <c r="M62" s="34"/>
      <c r="N62" s="34"/>
      <c r="O62" s="34"/>
      <c r="P62" s="33">
        <v>1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5"/>
      <c r="AD62" s="35"/>
      <c r="AE62" s="35"/>
      <c r="AF62" s="35"/>
      <c r="AG62" s="35"/>
      <c r="AH62" s="43">
        <v>1</v>
      </c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>
        <f t="shared" si="29"/>
        <v>2</v>
      </c>
      <c r="AT62" s="35"/>
      <c r="AU62" s="35"/>
      <c r="AV62" s="35"/>
      <c r="AW62" s="35"/>
      <c r="AX62" s="35"/>
      <c r="AY62" s="35"/>
      <c r="AZ62" s="35"/>
      <c r="BA62" s="36"/>
      <c r="BB62" s="36"/>
      <c r="BC62" s="35"/>
      <c r="BD62" s="35"/>
      <c r="BE62" s="35"/>
      <c r="BF62" s="35"/>
      <c r="BG62" s="43">
        <v>1</v>
      </c>
      <c r="BH62" s="35"/>
      <c r="BI62" s="35"/>
      <c r="BJ62" s="36"/>
      <c r="BK62" s="36"/>
      <c r="BL62" s="35"/>
      <c r="BM62" s="35"/>
      <c r="BN62" s="35"/>
      <c r="BO62" s="35"/>
      <c r="BP62" s="35"/>
      <c r="BQ62" s="35"/>
      <c r="BR62" s="35"/>
      <c r="BS62" s="37"/>
      <c r="BT62" s="37">
        <v>1</v>
      </c>
      <c r="BU62" s="35"/>
      <c r="BV62" s="35"/>
      <c r="BW62" s="35"/>
      <c r="BX62" s="35"/>
      <c r="BY62" s="35"/>
      <c r="BZ62" s="35"/>
      <c r="CA62" s="35"/>
      <c r="CB62" s="36"/>
      <c r="CC62" s="36"/>
      <c r="CD62" s="35"/>
      <c r="CE62" s="35"/>
      <c r="CF62" s="35"/>
      <c r="CG62" s="35">
        <f t="shared" si="30"/>
        <v>2</v>
      </c>
      <c r="CH62" s="35"/>
      <c r="CI62" s="43">
        <v>1</v>
      </c>
      <c r="CJ62" s="35"/>
      <c r="CK62" s="35"/>
      <c r="CL62" s="36"/>
      <c r="CM62" s="36"/>
      <c r="CN62" s="35"/>
      <c r="CO62" s="35"/>
      <c r="CP62" s="35"/>
      <c r="CQ62" s="35"/>
      <c r="CR62" s="35"/>
      <c r="CS62" s="35"/>
      <c r="CT62" s="35"/>
      <c r="CU62" s="37">
        <v>1</v>
      </c>
      <c r="CV62" s="36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42">
        <v>1</v>
      </c>
      <c r="DK62" s="31"/>
      <c r="DL62" s="31"/>
      <c r="DM62" s="31"/>
      <c r="DN62" s="31"/>
      <c r="DO62" s="31"/>
      <c r="DP62" s="31"/>
      <c r="DQ62" s="31"/>
      <c r="DR62" s="31"/>
      <c r="DS62" s="59"/>
      <c r="DT62" s="59"/>
      <c r="DU62" s="59"/>
      <c r="DV62" s="59"/>
      <c r="DW62" s="59"/>
      <c r="DX62" s="59"/>
      <c r="DY62" s="59"/>
      <c r="DZ62" s="60">
        <v>1</v>
      </c>
      <c r="EA62" s="59"/>
      <c r="EB62" s="59"/>
      <c r="EC62" s="59"/>
      <c r="ED62" s="59"/>
      <c r="EE62" s="59"/>
      <c r="EF62" s="59"/>
      <c r="EG62" s="59"/>
      <c r="EH62" s="59">
        <f t="shared" si="31"/>
        <v>4</v>
      </c>
      <c r="EI62" s="59"/>
      <c r="EJ62" s="59"/>
      <c r="EK62" s="59"/>
      <c r="EL62" s="59"/>
      <c r="EM62" s="60">
        <v>1</v>
      </c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60">
        <v>1</v>
      </c>
      <c r="FH62" s="60"/>
      <c r="FI62" s="59"/>
      <c r="FJ62" s="59"/>
      <c r="FK62" s="59"/>
      <c r="FL62" s="59"/>
      <c r="FM62" s="38"/>
      <c r="FN62" s="39"/>
      <c r="FO62" s="38"/>
      <c r="FP62" s="39">
        <v>1</v>
      </c>
      <c r="FQ62" s="38"/>
      <c r="FR62" s="38"/>
      <c r="FS62" s="38"/>
      <c r="FT62" s="38"/>
      <c r="FU62" s="38"/>
      <c r="FV62" s="38"/>
      <c r="FW62" s="38">
        <f t="shared" si="32"/>
        <v>3</v>
      </c>
      <c r="FX62" s="38">
        <f t="shared" si="33"/>
        <v>102</v>
      </c>
      <c r="FY62" s="38">
        <f t="shared" si="34"/>
        <v>11</v>
      </c>
      <c r="FZ62" s="44">
        <f t="shared" si="6"/>
        <v>10.784313725490197</v>
      </c>
    </row>
    <row r="63" spans="1:182" ht="15.75" customHeight="1">
      <c r="A63" s="30" t="s">
        <v>71</v>
      </c>
      <c r="B63" s="30" t="s">
        <v>81</v>
      </c>
      <c r="C63" s="41">
        <v>102</v>
      </c>
      <c r="D63" s="31"/>
      <c r="E63" s="31"/>
      <c r="F63" s="32"/>
      <c r="G63" s="32"/>
      <c r="H63" s="32"/>
      <c r="I63" s="32"/>
      <c r="J63" s="32"/>
      <c r="K63" s="32"/>
      <c r="L63" s="34"/>
      <c r="M63" s="33">
        <v>1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5"/>
      <c r="AD63" s="35"/>
      <c r="AE63" s="35"/>
      <c r="AF63" s="35"/>
      <c r="AG63" s="35"/>
      <c r="AH63" s="35"/>
      <c r="AI63" s="35"/>
      <c r="AJ63" s="35"/>
      <c r="AK63" s="43">
        <v>1</v>
      </c>
      <c r="AL63" s="35"/>
      <c r="AM63" s="35"/>
      <c r="AN63" s="35"/>
      <c r="AO63" s="35"/>
      <c r="AP63" s="35"/>
      <c r="AQ63" s="35"/>
      <c r="AR63" s="35"/>
      <c r="AS63" s="35">
        <f t="shared" si="29"/>
        <v>2</v>
      </c>
      <c r="AT63" s="35"/>
      <c r="AU63" s="35"/>
      <c r="AV63" s="35"/>
      <c r="AW63" s="35"/>
      <c r="AX63" s="43">
        <v>1</v>
      </c>
      <c r="AY63" s="35"/>
      <c r="AZ63" s="35"/>
      <c r="BA63" s="36"/>
      <c r="BB63" s="36"/>
      <c r="BC63" s="35"/>
      <c r="BD63" s="35"/>
      <c r="BE63" s="35"/>
      <c r="BF63" s="35"/>
      <c r="BG63" s="35"/>
      <c r="BH63" s="35"/>
      <c r="BI63" s="35"/>
      <c r="BJ63" s="36"/>
      <c r="BK63" s="36"/>
      <c r="BL63" s="35"/>
      <c r="BM63" s="35"/>
      <c r="BN63" s="35"/>
      <c r="BO63" s="35"/>
      <c r="BP63" s="35"/>
      <c r="BQ63" s="35"/>
      <c r="BR63" s="35"/>
      <c r="BS63" s="36"/>
      <c r="BT63" s="36"/>
      <c r="BU63" s="35"/>
      <c r="BV63" s="35"/>
      <c r="BW63" s="43">
        <v>1</v>
      </c>
      <c r="BX63" s="35"/>
      <c r="BY63" s="35"/>
      <c r="BZ63" s="35"/>
      <c r="CA63" s="43">
        <v>1</v>
      </c>
      <c r="CB63" s="36"/>
      <c r="CC63" s="36"/>
      <c r="CD63" s="35"/>
      <c r="CE63" s="35"/>
      <c r="CF63" s="35"/>
      <c r="CG63" s="35">
        <f t="shared" si="30"/>
        <v>3</v>
      </c>
      <c r="CH63" s="35"/>
      <c r="CI63" s="35"/>
      <c r="CJ63" s="35"/>
      <c r="CK63" s="35"/>
      <c r="CL63" s="36"/>
      <c r="CM63" s="36"/>
      <c r="CN63" s="35"/>
      <c r="CO63" s="35"/>
      <c r="CP63" s="35"/>
      <c r="CQ63" s="35"/>
      <c r="CR63" s="35"/>
      <c r="CS63" s="35"/>
      <c r="CT63" s="35"/>
      <c r="CU63" s="36"/>
      <c r="CV63" s="36"/>
      <c r="CW63" s="31"/>
      <c r="CX63" s="42">
        <v>1</v>
      </c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59"/>
      <c r="DT63" s="59"/>
      <c r="DU63" s="59"/>
      <c r="DV63" s="59"/>
      <c r="DW63" s="59"/>
      <c r="DX63" s="60">
        <v>1</v>
      </c>
      <c r="DY63" s="59"/>
      <c r="DZ63" s="59"/>
      <c r="EA63" s="59"/>
      <c r="EB63" s="59"/>
      <c r="EC63" s="59"/>
      <c r="ED63" s="59"/>
      <c r="EE63" s="59"/>
      <c r="EF63" s="59"/>
      <c r="EG63" s="59"/>
      <c r="EH63" s="59">
        <f t="shared" si="31"/>
        <v>2</v>
      </c>
      <c r="EI63" s="59"/>
      <c r="EJ63" s="59"/>
      <c r="EK63" s="59"/>
      <c r="EL63" s="59"/>
      <c r="EM63" s="59"/>
      <c r="EN63" s="59"/>
      <c r="EO63" s="59"/>
      <c r="EP63" s="59"/>
      <c r="EQ63" s="59"/>
      <c r="ER63" s="60">
        <v>1</v>
      </c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60">
        <v>1</v>
      </c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>
        <f t="shared" si="32"/>
        <v>2</v>
      </c>
      <c r="FX63" s="38">
        <f t="shared" si="33"/>
        <v>102</v>
      </c>
      <c r="FY63" s="38">
        <f t="shared" si="34"/>
        <v>9</v>
      </c>
      <c r="FZ63" s="44">
        <f t="shared" si="6"/>
        <v>8.8235294117647065</v>
      </c>
    </row>
    <row r="64" spans="1:182" ht="15.75" customHeight="1">
      <c r="A64" s="30" t="s">
        <v>72</v>
      </c>
      <c r="B64" s="30" t="s">
        <v>81</v>
      </c>
      <c r="C64" s="41">
        <v>68</v>
      </c>
      <c r="D64" s="31"/>
      <c r="E64" s="31"/>
      <c r="F64" s="32"/>
      <c r="G64" s="32"/>
      <c r="H64" s="32"/>
      <c r="I64" s="32"/>
      <c r="J64" s="32"/>
      <c r="K64" s="32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5"/>
      <c r="AD64" s="35"/>
      <c r="AE64" s="35"/>
      <c r="AF64" s="35"/>
      <c r="AG64" s="43">
        <v>1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>
        <f t="shared" si="29"/>
        <v>1</v>
      </c>
      <c r="AT64" s="35"/>
      <c r="AU64" s="35"/>
      <c r="AV64" s="35"/>
      <c r="AW64" s="35"/>
      <c r="AX64" s="35"/>
      <c r="AY64" s="35"/>
      <c r="AZ64" s="35"/>
      <c r="BA64" s="36"/>
      <c r="BB64" s="36"/>
      <c r="BC64" s="35"/>
      <c r="BD64" s="35"/>
      <c r="BE64" s="35"/>
      <c r="BF64" s="35"/>
      <c r="BG64" s="35"/>
      <c r="BH64" s="35"/>
      <c r="BI64" s="35"/>
      <c r="BJ64" s="36"/>
      <c r="BK64" s="36"/>
      <c r="BL64" s="35"/>
      <c r="BM64" s="35"/>
      <c r="BN64" s="35"/>
      <c r="BO64" s="35"/>
      <c r="BP64" s="35"/>
      <c r="BQ64" s="35"/>
      <c r="BR64" s="35"/>
      <c r="BS64" s="37">
        <v>1</v>
      </c>
      <c r="BT64" s="36"/>
      <c r="BU64" s="35"/>
      <c r="BV64" s="35"/>
      <c r="BW64" s="35"/>
      <c r="BX64" s="35"/>
      <c r="BY64" s="35"/>
      <c r="BZ64" s="35"/>
      <c r="CA64" s="35"/>
      <c r="CB64" s="36"/>
      <c r="CC64" s="36"/>
      <c r="CD64" s="35"/>
      <c r="CE64" s="35"/>
      <c r="CF64" s="35"/>
      <c r="CG64" s="35">
        <f t="shared" si="30"/>
        <v>1</v>
      </c>
      <c r="CH64" s="35"/>
      <c r="CI64" s="35"/>
      <c r="CJ64" s="35"/>
      <c r="CK64" s="35"/>
      <c r="CL64" s="36"/>
      <c r="CM64" s="36"/>
      <c r="CN64" s="35"/>
      <c r="CO64" s="35"/>
      <c r="CP64" s="35"/>
      <c r="CQ64" s="35"/>
      <c r="CR64" s="35"/>
      <c r="CS64" s="35"/>
      <c r="CT64" s="35"/>
      <c r="CU64" s="36"/>
      <c r="CV64" s="36"/>
      <c r="CW64" s="31"/>
      <c r="CX64" s="31"/>
      <c r="CY64" s="31"/>
      <c r="CZ64" s="31"/>
      <c r="DA64" s="31"/>
      <c r="DB64" s="42">
        <v>1</v>
      </c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59"/>
      <c r="DT64" s="59"/>
      <c r="DU64" s="59"/>
      <c r="DV64" s="59"/>
      <c r="DW64" s="59"/>
      <c r="DX64" s="59"/>
      <c r="DY64" s="60">
        <v>1</v>
      </c>
      <c r="DZ64" s="59"/>
      <c r="EA64" s="59"/>
      <c r="EB64" s="59"/>
      <c r="EC64" s="59"/>
      <c r="ED64" s="59"/>
      <c r="EE64" s="59"/>
      <c r="EF64" s="59"/>
      <c r="EG64" s="59"/>
      <c r="EH64" s="59">
        <f t="shared" si="31"/>
        <v>2</v>
      </c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60">
        <v>1</v>
      </c>
      <c r="FG64" s="59"/>
      <c r="FH64" s="59"/>
      <c r="FI64" s="59"/>
      <c r="FJ64" s="59"/>
      <c r="FK64" s="60">
        <v>1</v>
      </c>
      <c r="FL64" s="59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>
        <f t="shared" si="32"/>
        <v>2</v>
      </c>
      <c r="FX64" s="38">
        <f t="shared" si="33"/>
        <v>68</v>
      </c>
      <c r="FY64" s="38">
        <f t="shared" si="34"/>
        <v>6</v>
      </c>
      <c r="FZ64" s="44">
        <f t="shared" si="6"/>
        <v>8.8235294117647065</v>
      </c>
    </row>
    <row r="65" spans="1:182" ht="17.25">
      <c r="A65" s="30" t="s">
        <v>73</v>
      </c>
      <c r="B65" s="41" t="s">
        <v>81</v>
      </c>
      <c r="C65" s="41">
        <v>34</v>
      </c>
      <c r="D65" s="31"/>
      <c r="E65" s="31"/>
      <c r="F65" s="32"/>
      <c r="G65" s="32"/>
      <c r="H65" s="32"/>
      <c r="I65" s="32"/>
      <c r="J65" s="32"/>
      <c r="K65" s="32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>
        <f t="shared" si="29"/>
        <v>0</v>
      </c>
      <c r="AT65" s="35"/>
      <c r="AU65" s="35"/>
      <c r="AV65" s="35"/>
      <c r="AW65" s="35"/>
      <c r="AX65" s="35"/>
      <c r="AY65" s="35"/>
      <c r="AZ65" s="35"/>
      <c r="BA65" s="36"/>
      <c r="BB65" s="36"/>
      <c r="BC65" s="35"/>
      <c r="BD65" s="35"/>
      <c r="BE65" s="35"/>
      <c r="BF65" s="35"/>
      <c r="BG65" s="35"/>
      <c r="BH65" s="35"/>
      <c r="BI65" s="43">
        <v>1</v>
      </c>
      <c r="BJ65" s="36"/>
      <c r="BK65" s="36"/>
      <c r="BL65" s="35"/>
      <c r="BM65" s="35"/>
      <c r="BN65" s="35"/>
      <c r="BO65" s="35"/>
      <c r="BP65" s="35"/>
      <c r="BQ65" s="35"/>
      <c r="BR65" s="35"/>
      <c r="BS65" s="36"/>
      <c r="BT65" s="36"/>
      <c r="BU65" s="35"/>
      <c r="BV65" s="35"/>
      <c r="BW65" s="35"/>
      <c r="BX65" s="43">
        <v>1</v>
      </c>
      <c r="BY65" s="35"/>
      <c r="BZ65" s="35"/>
      <c r="CA65" s="35"/>
      <c r="CB65" s="36"/>
      <c r="CC65" s="36"/>
      <c r="CD65" s="35"/>
      <c r="CE65" s="35"/>
      <c r="CF65" s="35"/>
      <c r="CG65" s="35">
        <f t="shared" si="30"/>
        <v>2</v>
      </c>
      <c r="CH65" s="35"/>
      <c r="CI65" s="35"/>
      <c r="CJ65" s="35"/>
      <c r="CK65" s="35"/>
      <c r="CL65" s="36"/>
      <c r="CM65" s="36"/>
      <c r="CN65" s="35"/>
      <c r="CO65" s="35"/>
      <c r="CP65" s="35"/>
      <c r="CQ65" s="35"/>
      <c r="CR65" s="35"/>
      <c r="CS65" s="35"/>
      <c r="CT65" s="35"/>
      <c r="CU65" s="36"/>
      <c r="CV65" s="36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42">
        <v>1</v>
      </c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>
        <f t="shared" si="31"/>
        <v>1</v>
      </c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39"/>
      <c r="FN65" s="38"/>
      <c r="FO65" s="38"/>
      <c r="FP65" s="38"/>
      <c r="FQ65" s="38"/>
      <c r="FR65" s="38"/>
      <c r="FS65" s="38"/>
      <c r="FT65" s="38"/>
      <c r="FU65" s="38"/>
      <c r="FV65" s="38"/>
      <c r="FW65" s="38">
        <f t="shared" si="32"/>
        <v>0</v>
      </c>
      <c r="FX65" s="38">
        <f t="shared" si="33"/>
        <v>34</v>
      </c>
      <c r="FY65" s="38">
        <f t="shared" si="34"/>
        <v>3</v>
      </c>
      <c r="FZ65" s="44">
        <f t="shared" si="6"/>
        <v>8.8235294117647065</v>
      </c>
    </row>
    <row r="66" spans="1:182" ht="16.5" customHeight="1">
      <c r="A66" s="30" t="s">
        <v>60</v>
      </c>
      <c r="B66" s="30" t="s">
        <v>81</v>
      </c>
      <c r="C66" s="41">
        <v>68</v>
      </c>
      <c r="D66" s="31"/>
      <c r="E66" s="31"/>
      <c r="F66" s="32"/>
      <c r="G66" s="32"/>
      <c r="H66" s="32"/>
      <c r="I66" s="32"/>
      <c r="J66" s="32"/>
      <c r="K66" s="32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3"/>
      <c r="Y66" s="34"/>
      <c r="Z66" s="34"/>
      <c r="AA66" s="34"/>
      <c r="AB66" s="34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>
        <f t="shared" si="29"/>
        <v>0</v>
      </c>
      <c r="AT66" s="35"/>
      <c r="AU66" s="35"/>
      <c r="AV66" s="35"/>
      <c r="AW66" s="35"/>
      <c r="AX66" s="35"/>
      <c r="AY66" s="35"/>
      <c r="AZ66" s="35"/>
      <c r="BA66" s="36"/>
      <c r="BB66" s="36"/>
      <c r="BC66" s="35"/>
      <c r="BD66" s="35"/>
      <c r="BE66" s="35"/>
      <c r="BF66" s="35"/>
      <c r="BG66" s="35"/>
      <c r="BH66" s="35"/>
      <c r="BI66" s="35"/>
      <c r="BJ66" s="36"/>
      <c r="BK66" s="36"/>
      <c r="BL66" s="35"/>
      <c r="BM66" s="35"/>
      <c r="BN66" s="35"/>
      <c r="BO66" s="35"/>
      <c r="BP66" s="35"/>
      <c r="BQ66" s="35"/>
      <c r="BR66" s="35"/>
      <c r="BS66" s="36"/>
      <c r="BT66" s="36"/>
      <c r="BU66" s="35"/>
      <c r="BV66" s="35"/>
      <c r="BW66" s="35"/>
      <c r="BX66" s="35"/>
      <c r="BY66" s="35"/>
      <c r="BZ66" s="35"/>
      <c r="CA66" s="35"/>
      <c r="CB66" s="36"/>
      <c r="CC66" s="36"/>
      <c r="CD66" s="35"/>
      <c r="CE66" s="43">
        <v>1</v>
      </c>
      <c r="CF66" s="35"/>
      <c r="CG66" s="35">
        <f t="shared" si="30"/>
        <v>1</v>
      </c>
      <c r="CH66" s="35"/>
      <c r="CI66" s="35"/>
      <c r="CJ66" s="35"/>
      <c r="CK66" s="35"/>
      <c r="CL66" s="36"/>
      <c r="CM66" s="36"/>
      <c r="CN66" s="35"/>
      <c r="CO66" s="35"/>
      <c r="CP66" s="35"/>
      <c r="CQ66" s="35"/>
      <c r="CR66" s="35"/>
      <c r="CS66" s="35"/>
      <c r="CT66" s="35"/>
      <c r="CU66" s="36"/>
      <c r="CV66" s="36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>
        <f t="shared" si="31"/>
        <v>0</v>
      </c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38"/>
      <c r="FN66" s="38"/>
      <c r="FO66" s="38"/>
      <c r="FP66" s="38"/>
      <c r="FQ66" s="38"/>
      <c r="FR66" s="39">
        <v>1</v>
      </c>
      <c r="FS66" s="38"/>
      <c r="FT66" s="38"/>
      <c r="FU66" s="38"/>
      <c r="FV66" s="39">
        <v>1</v>
      </c>
      <c r="FW66" s="39">
        <v>2</v>
      </c>
      <c r="FX66" s="39">
        <v>68</v>
      </c>
      <c r="FY66" s="39">
        <v>2</v>
      </c>
      <c r="FZ66" s="44">
        <f t="shared" si="6"/>
        <v>2.9411764705882351</v>
      </c>
    </row>
    <row r="67" spans="1:182" ht="15.75" customHeight="1">
      <c r="A67" s="30" t="s">
        <v>67</v>
      </c>
      <c r="B67" s="30" t="s">
        <v>81</v>
      </c>
      <c r="C67" s="41">
        <v>34</v>
      </c>
      <c r="D67" s="31"/>
      <c r="E67" s="31"/>
      <c r="F67" s="32"/>
      <c r="G67" s="32"/>
      <c r="H67" s="32"/>
      <c r="I67" s="32"/>
      <c r="J67" s="32"/>
      <c r="K67" s="32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3">
        <v>1</v>
      </c>
      <c r="W67" s="34"/>
      <c r="X67" s="34"/>
      <c r="Y67" s="34"/>
      <c r="Z67" s="34"/>
      <c r="AA67" s="34"/>
      <c r="AB67" s="34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43">
        <v>1</v>
      </c>
      <c r="AQ67" s="35"/>
      <c r="AR67" s="35"/>
      <c r="AS67" s="35">
        <f t="shared" si="29"/>
        <v>2</v>
      </c>
      <c r="AT67" s="35"/>
      <c r="AU67" s="35"/>
      <c r="AV67" s="35"/>
      <c r="AW67" s="35"/>
      <c r="AX67" s="35"/>
      <c r="AY67" s="35"/>
      <c r="AZ67" s="35"/>
      <c r="BA67" s="36"/>
      <c r="BB67" s="36"/>
      <c r="BC67" s="35"/>
      <c r="BD67" s="35"/>
      <c r="BE67" s="35"/>
      <c r="BF67" s="35"/>
      <c r="BG67" s="35"/>
      <c r="BH67" s="35"/>
      <c r="BI67" s="35"/>
      <c r="BJ67" s="36"/>
      <c r="BK67" s="36"/>
      <c r="BL67" s="35"/>
      <c r="BM67" s="35"/>
      <c r="BN67" s="35"/>
      <c r="BO67" s="35"/>
      <c r="BP67" s="35"/>
      <c r="BQ67" s="35"/>
      <c r="BR67" s="35"/>
      <c r="BS67" s="36"/>
      <c r="BT67" s="36"/>
      <c r="BU67" s="35"/>
      <c r="BV67" s="35"/>
      <c r="BW67" s="35"/>
      <c r="BX67" s="35"/>
      <c r="BY67" s="35"/>
      <c r="BZ67" s="35"/>
      <c r="CA67" s="35"/>
      <c r="CB67" s="36"/>
      <c r="CC67" s="36"/>
      <c r="CD67" s="43">
        <v>1</v>
      </c>
      <c r="CE67" s="43"/>
      <c r="CF67" s="35"/>
      <c r="CG67" s="35">
        <f t="shared" si="30"/>
        <v>1</v>
      </c>
      <c r="CH67" s="35"/>
      <c r="CI67" s="35"/>
      <c r="CJ67" s="35"/>
      <c r="CK67" s="35"/>
      <c r="CL67" s="36"/>
      <c r="CM67" s="36"/>
      <c r="CN67" s="35"/>
      <c r="CO67" s="35"/>
      <c r="CP67" s="35"/>
      <c r="CQ67" s="35"/>
      <c r="CR67" s="35"/>
      <c r="CS67" s="35"/>
      <c r="CT67" s="35"/>
      <c r="CU67" s="36"/>
      <c r="CV67" s="36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60">
        <v>1</v>
      </c>
      <c r="EE67" s="59"/>
      <c r="EF67" s="59"/>
      <c r="EG67" s="59"/>
      <c r="EH67" s="59">
        <f t="shared" si="31"/>
        <v>1</v>
      </c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38"/>
      <c r="FN67" s="38"/>
      <c r="FO67" s="38"/>
      <c r="FP67" s="38"/>
      <c r="FQ67" s="39">
        <v>1</v>
      </c>
      <c r="FR67" s="38"/>
      <c r="FS67" s="38"/>
      <c r="FT67" s="38"/>
      <c r="FU67" s="38"/>
      <c r="FV67" s="39">
        <v>1</v>
      </c>
      <c r="FW67" s="39">
        <v>2</v>
      </c>
      <c r="FX67" s="39">
        <v>34</v>
      </c>
      <c r="FY67" s="38">
        <f t="shared" ref="FY67:FY79" si="35">SUM(AS67+CG67+EH67+FW67)</f>
        <v>6</v>
      </c>
      <c r="FZ67" s="44">
        <f t="shared" si="6"/>
        <v>17.647058823529413</v>
      </c>
    </row>
    <row r="68" spans="1:182" ht="15.75" customHeight="1">
      <c r="A68" s="30" t="s">
        <v>61</v>
      </c>
      <c r="B68" s="30" t="s">
        <v>81</v>
      </c>
      <c r="C68" s="41">
        <v>68</v>
      </c>
      <c r="D68" s="31"/>
      <c r="E68" s="31"/>
      <c r="F68" s="32"/>
      <c r="G68" s="32"/>
      <c r="H68" s="32"/>
      <c r="I68" s="32"/>
      <c r="J68" s="32"/>
      <c r="K68" s="32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>
        <f t="shared" si="29"/>
        <v>0</v>
      </c>
      <c r="AT68" s="35"/>
      <c r="AU68" s="35"/>
      <c r="AV68" s="35"/>
      <c r="AW68" s="35"/>
      <c r="AX68" s="35"/>
      <c r="AY68" s="35"/>
      <c r="AZ68" s="35"/>
      <c r="BA68" s="36"/>
      <c r="BB68" s="36"/>
      <c r="BC68" s="35"/>
      <c r="BD68" s="35"/>
      <c r="BE68" s="35"/>
      <c r="BF68" s="35"/>
      <c r="BG68" s="35"/>
      <c r="BH68" s="35"/>
      <c r="BI68" s="35"/>
      <c r="BJ68" s="36"/>
      <c r="BK68" s="36"/>
      <c r="BL68" s="35"/>
      <c r="BM68" s="35"/>
      <c r="BN68" s="35"/>
      <c r="BO68" s="35"/>
      <c r="BP68" s="35"/>
      <c r="BQ68" s="35"/>
      <c r="BR68" s="35"/>
      <c r="BS68" s="36"/>
      <c r="BT68" s="36"/>
      <c r="BU68" s="35"/>
      <c r="BV68" s="35"/>
      <c r="BW68" s="35"/>
      <c r="BX68" s="35"/>
      <c r="BY68" s="43">
        <v>1</v>
      </c>
      <c r="BZ68" s="35"/>
      <c r="CA68" s="35"/>
      <c r="CB68" s="36"/>
      <c r="CC68" s="36"/>
      <c r="CD68" s="35"/>
      <c r="CE68" s="35"/>
      <c r="CF68" s="35"/>
      <c r="CG68" s="35">
        <f t="shared" si="30"/>
        <v>1</v>
      </c>
      <c r="CH68" s="35"/>
      <c r="CI68" s="35"/>
      <c r="CJ68" s="35"/>
      <c r="CK68" s="35"/>
      <c r="CL68" s="36"/>
      <c r="CM68" s="36"/>
      <c r="CN68" s="35"/>
      <c r="CO68" s="35"/>
      <c r="CP68" s="35"/>
      <c r="CQ68" s="35"/>
      <c r="CR68" s="35"/>
      <c r="CS68" s="35"/>
      <c r="CT68" s="35"/>
      <c r="CU68" s="36"/>
      <c r="CV68" s="36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>
        <f t="shared" si="31"/>
        <v>0</v>
      </c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38"/>
      <c r="FN68" s="38"/>
      <c r="FO68" s="39">
        <v>1</v>
      </c>
      <c r="FP68" s="38"/>
      <c r="FQ68" s="38"/>
      <c r="FR68" s="38"/>
      <c r="FS68" s="38"/>
      <c r="FT68" s="38"/>
      <c r="FU68" s="38"/>
      <c r="FV68" s="38"/>
      <c r="FW68" s="38">
        <f t="shared" ref="FW68:FW80" si="36">SUM(EI68:FV68)</f>
        <v>1</v>
      </c>
      <c r="FX68" s="38">
        <f t="shared" ref="FX68:FX79" si="37">C68</f>
        <v>68</v>
      </c>
      <c r="FY68" s="38">
        <f t="shared" si="35"/>
        <v>2</v>
      </c>
      <c r="FZ68" s="44">
        <f t="shared" si="6"/>
        <v>2.9411764705882351</v>
      </c>
    </row>
    <row r="69" spans="1:182" ht="15.75" customHeight="1">
      <c r="A69" s="30" t="s">
        <v>74</v>
      </c>
      <c r="B69" s="30" t="s">
        <v>81</v>
      </c>
      <c r="C69" s="41">
        <v>68</v>
      </c>
      <c r="D69" s="31"/>
      <c r="E69" s="31"/>
      <c r="F69" s="32"/>
      <c r="G69" s="32"/>
      <c r="H69" s="32"/>
      <c r="I69" s="32"/>
      <c r="J69" s="32"/>
      <c r="K69" s="32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>
        <f t="shared" si="29"/>
        <v>0</v>
      </c>
      <c r="AT69" s="35"/>
      <c r="AU69" s="35"/>
      <c r="AV69" s="35"/>
      <c r="AW69" s="35"/>
      <c r="AX69" s="35"/>
      <c r="AY69" s="35"/>
      <c r="AZ69" s="35"/>
      <c r="BA69" s="36"/>
      <c r="BB69" s="36"/>
      <c r="BC69" s="35"/>
      <c r="BD69" s="35"/>
      <c r="BE69" s="35"/>
      <c r="BF69" s="35"/>
      <c r="BG69" s="35"/>
      <c r="BH69" s="35"/>
      <c r="BI69" s="35"/>
      <c r="BJ69" s="36"/>
      <c r="BK69" s="36"/>
      <c r="BL69" s="35"/>
      <c r="BM69" s="35"/>
      <c r="BN69" s="35"/>
      <c r="BO69" s="35"/>
      <c r="BP69" s="35"/>
      <c r="BQ69" s="35"/>
      <c r="BR69" s="35"/>
      <c r="BS69" s="36"/>
      <c r="BT69" s="36"/>
      <c r="BU69" s="35"/>
      <c r="BV69" s="35"/>
      <c r="BW69" s="35"/>
      <c r="BX69" s="35"/>
      <c r="BY69" s="35"/>
      <c r="BZ69" s="35"/>
      <c r="CA69" s="35"/>
      <c r="CB69" s="36"/>
      <c r="CC69" s="36"/>
      <c r="CD69" s="35"/>
      <c r="CE69" s="35"/>
      <c r="CF69" s="35"/>
      <c r="CG69" s="35">
        <f t="shared" si="30"/>
        <v>0</v>
      </c>
      <c r="CH69" s="35"/>
      <c r="CI69" s="35"/>
      <c r="CJ69" s="35"/>
      <c r="CK69" s="35"/>
      <c r="CL69" s="36"/>
      <c r="CM69" s="36"/>
      <c r="CN69" s="35"/>
      <c r="CO69" s="35"/>
      <c r="CP69" s="35"/>
      <c r="CQ69" s="35"/>
      <c r="CR69" s="35"/>
      <c r="CS69" s="35"/>
      <c r="CT69" s="35"/>
      <c r="CU69" s="36"/>
      <c r="CV69" s="36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>
        <f t="shared" si="31"/>
        <v>0</v>
      </c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>
        <f t="shared" si="36"/>
        <v>0</v>
      </c>
      <c r="FX69" s="38">
        <f t="shared" si="37"/>
        <v>68</v>
      </c>
      <c r="FY69" s="38">
        <f t="shared" si="35"/>
        <v>0</v>
      </c>
      <c r="FZ69" s="44">
        <f t="shared" si="6"/>
        <v>0</v>
      </c>
    </row>
    <row r="70" spans="1:182" ht="15.75" customHeight="1">
      <c r="A70" s="30" t="s">
        <v>78</v>
      </c>
      <c r="B70" s="30" t="s">
        <v>81</v>
      </c>
      <c r="C70" s="41">
        <v>68</v>
      </c>
      <c r="D70" s="31"/>
      <c r="E70" s="31"/>
      <c r="F70" s="32"/>
      <c r="G70" s="32"/>
      <c r="H70" s="32"/>
      <c r="I70" s="32"/>
      <c r="J70" s="32"/>
      <c r="K70" s="32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>
        <f t="shared" si="29"/>
        <v>0</v>
      </c>
      <c r="AT70" s="35"/>
      <c r="AU70" s="35"/>
      <c r="AV70" s="35"/>
      <c r="AW70" s="35"/>
      <c r="AX70" s="35"/>
      <c r="AY70" s="35"/>
      <c r="AZ70" s="35"/>
      <c r="BA70" s="37">
        <v>1</v>
      </c>
      <c r="BB70" s="36"/>
      <c r="BC70" s="35"/>
      <c r="BD70" s="35"/>
      <c r="BE70" s="35"/>
      <c r="BF70" s="35"/>
      <c r="BG70" s="35"/>
      <c r="BH70" s="35"/>
      <c r="BI70" s="35"/>
      <c r="BJ70" s="36"/>
      <c r="BK70" s="36"/>
      <c r="BL70" s="35"/>
      <c r="BM70" s="35"/>
      <c r="BN70" s="35"/>
      <c r="BO70" s="35"/>
      <c r="BP70" s="35"/>
      <c r="BQ70" s="35"/>
      <c r="BR70" s="35"/>
      <c r="BS70" s="36"/>
      <c r="BT70" s="36"/>
      <c r="BU70" s="35"/>
      <c r="BV70" s="35"/>
      <c r="BW70" s="35"/>
      <c r="BX70" s="35"/>
      <c r="BY70" s="35"/>
      <c r="BZ70" s="35"/>
      <c r="CA70" s="35"/>
      <c r="CB70" s="36"/>
      <c r="CC70" s="36"/>
      <c r="CD70" s="35"/>
      <c r="CE70" s="35"/>
      <c r="CF70" s="35"/>
      <c r="CG70" s="35">
        <f t="shared" si="30"/>
        <v>1</v>
      </c>
      <c r="CH70" s="35"/>
      <c r="CI70" s="35"/>
      <c r="CJ70" s="35"/>
      <c r="CK70" s="35"/>
      <c r="CL70" s="36"/>
      <c r="CM70" s="36"/>
      <c r="CN70" s="35"/>
      <c r="CO70" s="35"/>
      <c r="CP70" s="35"/>
      <c r="CQ70" s="35"/>
      <c r="CR70" s="35"/>
      <c r="CS70" s="35"/>
      <c r="CT70" s="35"/>
      <c r="CU70" s="36"/>
      <c r="CV70" s="36"/>
      <c r="CW70" s="31"/>
      <c r="CX70" s="42">
        <v>1</v>
      </c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59"/>
      <c r="DT70" s="59"/>
      <c r="DU70" s="59"/>
      <c r="DV70" s="59"/>
      <c r="DW70" s="60">
        <v>1</v>
      </c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>
        <f t="shared" si="31"/>
        <v>2</v>
      </c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60">
        <v>1</v>
      </c>
      <c r="FJ70" s="59"/>
      <c r="FK70" s="59"/>
      <c r="FL70" s="59"/>
      <c r="FM70" s="39"/>
      <c r="FN70" s="38"/>
      <c r="FO70" s="38"/>
      <c r="FP70" s="38"/>
      <c r="FQ70" s="38"/>
      <c r="FR70" s="38"/>
      <c r="FS70" s="38"/>
      <c r="FT70" s="38"/>
      <c r="FU70" s="38"/>
      <c r="FV70" s="38"/>
      <c r="FW70" s="38">
        <f t="shared" si="36"/>
        <v>1</v>
      </c>
      <c r="FX70" s="38">
        <f t="shared" si="37"/>
        <v>68</v>
      </c>
      <c r="FY70" s="38">
        <f t="shared" si="35"/>
        <v>4</v>
      </c>
      <c r="FZ70" s="44">
        <f t="shared" si="6"/>
        <v>5.8823529411764701</v>
      </c>
    </row>
    <row r="71" spans="1:182" ht="15.75" customHeight="1">
      <c r="A71" s="30" t="s">
        <v>62</v>
      </c>
      <c r="B71" s="30" t="s">
        <v>81</v>
      </c>
      <c r="C71" s="41">
        <v>68</v>
      </c>
      <c r="D71" s="31"/>
      <c r="E71" s="31"/>
      <c r="F71" s="32"/>
      <c r="G71" s="32"/>
      <c r="H71" s="32"/>
      <c r="I71" s="32"/>
      <c r="J71" s="32"/>
      <c r="K71" s="32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3">
        <v>1</v>
      </c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>
        <f t="shared" si="29"/>
        <v>1</v>
      </c>
      <c r="AT71" s="35"/>
      <c r="AU71" s="35"/>
      <c r="AV71" s="35"/>
      <c r="AW71" s="35"/>
      <c r="AX71" s="35"/>
      <c r="AY71" s="35"/>
      <c r="AZ71" s="35"/>
      <c r="BA71" s="36"/>
      <c r="BB71" s="36"/>
      <c r="BC71" s="35"/>
      <c r="BD71" s="35"/>
      <c r="BE71" s="35"/>
      <c r="BF71" s="35"/>
      <c r="BG71" s="35"/>
      <c r="BH71" s="35"/>
      <c r="BI71" s="35"/>
      <c r="BJ71" s="36"/>
      <c r="BK71" s="36"/>
      <c r="BL71" s="35"/>
      <c r="BM71" s="35"/>
      <c r="BN71" s="35"/>
      <c r="BO71" s="35"/>
      <c r="BP71" s="35"/>
      <c r="BQ71" s="35"/>
      <c r="BR71" s="35"/>
      <c r="BS71" s="36"/>
      <c r="BT71" s="36"/>
      <c r="BU71" s="35"/>
      <c r="BV71" s="35"/>
      <c r="BW71" s="35"/>
      <c r="BX71" s="35"/>
      <c r="BY71" s="35"/>
      <c r="BZ71" s="35"/>
      <c r="CA71" s="35"/>
      <c r="CB71" s="36"/>
      <c r="CC71" s="36"/>
      <c r="CD71" s="35"/>
      <c r="CE71" s="35"/>
      <c r="CF71" s="35"/>
      <c r="CG71" s="35">
        <f t="shared" si="30"/>
        <v>0</v>
      </c>
      <c r="CH71" s="35"/>
      <c r="CI71" s="35"/>
      <c r="CJ71" s="35"/>
      <c r="CK71" s="35"/>
      <c r="CL71" s="36"/>
      <c r="CM71" s="36"/>
      <c r="CN71" s="35"/>
      <c r="CO71" s="35"/>
      <c r="CP71" s="35"/>
      <c r="CQ71" s="35"/>
      <c r="CR71" s="35"/>
      <c r="CS71" s="35"/>
      <c r="CT71" s="35"/>
      <c r="CU71" s="36"/>
      <c r="CV71" s="36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>
        <f t="shared" si="31"/>
        <v>0</v>
      </c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60">
        <v>1</v>
      </c>
      <c r="FJ71" s="59"/>
      <c r="FK71" s="59"/>
      <c r="FL71" s="59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>
        <f t="shared" si="36"/>
        <v>1</v>
      </c>
      <c r="FX71" s="38">
        <f t="shared" si="37"/>
        <v>68</v>
      </c>
      <c r="FY71" s="38">
        <f t="shared" si="35"/>
        <v>2</v>
      </c>
      <c r="FZ71" s="44">
        <f t="shared" si="6"/>
        <v>2.9411764705882351</v>
      </c>
    </row>
    <row r="72" spans="1:182" ht="15.75" customHeight="1">
      <c r="A72" s="30" t="s">
        <v>42</v>
      </c>
      <c r="B72" s="30" t="s">
        <v>81</v>
      </c>
      <c r="C72" s="41">
        <v>34</v>
      </c>
      <c r="D72" s="31"/>
      <c r="E72" s="31"/>
      <c r="F72" s="32"/>
      <c r="G72" s="32"/>
      <c r="H72" s="32"/>
      <c r="I72" s="32"/>
      <c r="J72" s="32"/>
      <c r="K72" s="32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>
        <f t="shared" si="29"/>
        <v>0</v>
      </c>
      <c r="AT72" s="35"/>
      <c r="AU72" s="35"/>
      <c r="AV72" s="35"/>
      <c r="AW72" s="35"/>
      <c r="AX72" s="35"/>
      <c r="AY72" s="35"/>
      <c r="AZ72" s="35"/>
      <c r="BA72" s="36"/>
      <c r="BB72" s="36"/>
      <c r="BC72" s="35"/>
      <c r="BD72" s="35"/>
      <c r="BE72" s="35"/>
      <c r="BF72" s="35"/>
      <c r="BG72" s="35"/>
      <c r="BH72" s="35"/>
      <c r="BI72" s="35"/>
      <c r="BJ72" s="36"/>
      <c r="BK72" s="36"/>
      <c r="BL72" s="35"/>
      <c r="BM72" s="35"/>
      <c r="BN72" s="35"/>
      <c r="BO72" s="35"/>
      <c r="BP72" s="35"/>
      <c r="BQ72" s="35"/>
      <c r="BR72" s="35"/>
      <c r="BS72" s="36"/>
      <c r="BT72" s="36"/>
      <c r="BU72" s="35"/>
      <c r="BV72" s="43"/>
      <c r="BW72" s="35"/>
      <c r="BX72" s="35"/>
      <c r="BY72" s="35"/>
      <c r="BZ72" s="35"/>
      <c r="CA72" s="35"/>
      <c r="CB72" s="37">
        <v>1</v>
      </c>
      <c r="CC72" s="36"/>
      <c r="CD72" s="35"/>
      <c r="CE72" s="35"/>
      <c r="CF72" s="35"/>
      <c r="CG72" s="35">
        <f t="shared" si="30"/>
        <v>1</v>
      </c>
      <c r="CH72" s="35"/>
      <c r="CI72" s="35"/>
      <c r="CJ72" s="35"/>
      <c r="CK72" s="35"/>
      <c r="CL72" s="36"/>
      <c r="CM72" s="36"/>
      <c r="CN72" s="35"/>
      <c r="CO72" s="35"/>
      <c r="CP72" s="35"/>
      <c r="CQ72" s="35"/>
      <c r="CR72" s="35"/>
      <c r="CS72" s="35"/>
      <c r="CT72" s="35"/>
      <c r="CU72" s="36"/>
      <c r="CV72" s="36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>
        <f t="shared" si="31"/>
        <v>0</v>
      </c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39">
        <v>1</v>
      </c>
      <c r="FN72" s="38"/>
      <c r="FO72" s="38"/>
      <c r="FP72" s="38"/>
      <c r="FQ72" s="38"/>
      <c r="FR72" s="38"/>
      <c r="FS72" s="38"/>
      <c r="FT72" s="38"/>
      <c r="FU72" s="38"/>
      <c r="FV72" s="38"/>
      <c r="FW72" s="38">
        <f t="shared" si="36"/>
        <v>1</v>
      </c>
      <c r="FX72" s="38">
        <f t="shared" si="37"/>
        <v>34</v>
      </c>
      <c r="FY72" s="38">
        <f t="shared" si="35"/>
        <v>2</v>
      </c>
      <c r="FZ72" s="44">
        <f t="shared" si="6"/>
        <v>5.8823529411764701</v>
      </c>
    </row>
    <row r="73" spans="1:182" ht="15.75" customHeight="1">
      <c r="A73" s="53" t="s">
        <v>44</v>
      </c>
      <c r="B73" s="30" t="s">
        <v>81</v>
      </c>
      <c r="C73" s="41">
        <v>34</v>
      </c>
      <c r="D73" s="31"/>
      <c r="E73" s="31"/>
      <c r="F73" s="32"/>
      <c r="G73" s="32"/>
      <c r="H73" s="32"/>
      <c r="I73" s="32"/>
      <c r="J73" s="32"/>
      <c r="K73" s="32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>
        <f t="shared" si="29"/>
        <v>0</v>
      </c>
      <c r="AT73" s="35"/>
      <c r="AU73" s="35"/>
      <c r="AV73" s="35"/>
      <c r="AW73" s="35"/>
      <c r="AX73" s="35"/>
      <c r="AY73" s="35"/>
      <c r="AZ73" s="35"/>
      <c r="BA73" s="36"/>
      <c r="BB73" s="36"/>
      <c r="BC73" s="35"/>
      <c r="BD73" s="35"/>
      <c r="BE73" s="35"/>
      <c r="BF73" s="35"/>
      <c r="BG73" s="35"/>
      <c r="BH73" s="35"/>
      <c r="BI73" s="35"/>
      <c r="BJ73" s="36"/>
      <c r="BK73" s="36"/>
      <c r="BL73" s="35"/>
      <c r="BM73" s="35"/>
      <c r="BN73" s="35"/>
      <c r="BO73" s="35"/>
      <c r="BP73" s="35"/>
      <c r="BQ73" s="35"/>
      <c r="BR73" s="35"/>
      <c r="BS73" s="36"/>
      <c r="BT73" s="36"/>
      <c r="BU73" s="35"/>
      <c r="BV73" s="35"/>
      <c r="BW73" s="35"/>
      <c r="BX73" s="35"/>
      <c r="BY73" s="35"/>
      <c r="BZ73" s="43">
        <v>1</v>
      </c>
      <c r="CA73" s="35"/>
      <c r="CB73" s="36"/>
      <c r="CC73" s="36"/>
      <c r="CD73" s="35"/>
      <c r="CE73" s="35"/>
      <c r="CF73" s="35"/>
      <c r="CG73" s="35">
        <f t="shared" si="30"/>
        <v>1</v>
      </c>
      <c r="CH73" s="35"/>
      <c r="CI73" s="35"/>
      <c r="CJ73" s="35"/>
      <c r="CK73" s="35"/>
      <c r="CL73" s="36"/>
      <c r="CM73" s="36"/>
      <c r="CN73" s="35"/>
      <c r="CO73" s="35"/>
      <c r="CP73" s="35"/>
      <c r="CQ73" s="35"/>
      <c r="CR73" s="35"/>
      <c r="CS73" s="35"/>
      <c r="CT73" s="35"/>
      <c r="CU73" s="36"/>
      <c r="CV73" s="36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>
        <f t="shared" si="31"/>
        <v>0</v>
      </c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60">
        <v>1</v>
      </c>
      <c r="FL73" s="59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>
        <f t="shared" si="36"/>
        <v>1</v>
      </c>
      <c r="FX73" s="38">
        <f t="shared" si="37"/>
        <v>34</v>
      </c>
      <c r="FY73" s="38">
        <f t="shared" si="35"/>
        <v>2</v>
      </c>
      <c r="FZ73" s="44">
        <f t="shared" si="6"/>
        <v>5.8823529411764701</v>
      </c>
    </row>
    <row r="74" spans="1:182" ht="15.75" customHeight="1">
      <c r="A74" s="53" t="s">
        <v>45</v>
      </c>
      <c r="B74" s="30" t="s">
        <v>81</v>
      </c>
      <c r="C74" s="41">
        <v>68</v>
      </c>
      <c r="D74" s="31"/>
      <c r="E74" s="31"/>
      <c r="F74" s="31"/>
      <c r="G74" s="31"/>
      <c r="H74" s="31"/>
      <c r="I74" s="42">
        <v>1</v>
      </c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5">
        <f t="shared" si="29"/>
        <v>1</v>
      </c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5">
        <f t="shared" si="30"/>
        <v>0</v>
      </c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>
        <f t="shared" si="31"/>
        <v>0</v>
      </c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60">
        <v>1</v>
      </c>
      <c r="FH74" s="59"/>
      <c r="FI74" s="59"/>
      <c r="FJ74" s="59"/>
      <c r="FK74" s="59"/>
      <c r="FL74" s="59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>
        <f t="shared" si="36"/>
        <v>1</v>
      </c>
      <c r="FX74" s="38">
        <f t="shared" si="37"/>
        <v>68</v>
      </c>
      <c r="FY74" s="38">
        <f t="shared" si="35"/>
        <v>2</v>
      </c>
      <c r="FZ74" s="44">
        <f t="shared" si="6"/>
        <v>2.9411764705882351</v>
      </c>
    </row>
    <row r="75" spans="1:182" ht="15.75" customHeight="1">
      <c r="A75" s="70" t="s">
        <v>79</v>
      </c>
      <c r="B75" s="30" t="s">
        <v>81</v>
      </c>
      <c r="C75" s="41">
        <v>34</v>
      </c>
      <c r="D75" s="31"/>
      <c r="E75" s="31"/>
      <c r="F75" s="31"/>
      <c r="G75" s="31"/>
      <c r="H75" s="31"/>
      <c r="I75" s="31"/>
      <c r="J75" s="42">
        <v>1</v>
      </c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5">
        <f t="shared" si="29"/>
        <v>1</v>
      </c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5">
        <f t="shared" si="30"/>
        <v>0</v>
      </c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>
        <f t="shared" si="31"/>
        <v>0</v>
      </c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60">
        <v>1</v>
      </c>
      <c r="FI75" s="59"/>
      <c r="FJ75" s="59"/>
      <c r="FK75" s="59"/>
      <c r="FL75" s="59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>
        <f t="shared" si="36"/>
        <v>1</v>
      </c>
      <c r="FX75" s="38">
        <f t="shared" si="37"/>
        <v>34</v>
      </c>
      <c r="FY75" s="38">
        <f t="shared" si="35"/>
        <v>2</v>
      </c>
      <c r="FZ75" s="44">
        <f t="shared" si="6"/>
        <v>5.8823529411764701</v>
      </c>
    </row>
    <row r="76" spans="1:182" ht="15.75" customHeight="1">
      <c r="A76" s="53"/>
      <c r="B76" s="30" t="s">
        <v>81</v>
      </c>
      <c r="C76" s="30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5">
        <f t="shared" si="29"/>
        <v>0</v>
      </c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5">
        <f t="shared" si="30"/>
        <v>0</v>
      </c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>
        <f t="shared" si="31"/>
        <v>0</v>
      </c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>
        <f t="shared" si="36"/>
        <v>0</v>
      </c>
      <c r="FX76" s="38">
        <f t="shared" si="37"/>
        <v>0</v>
      </c>
      <c r="FY76" s="38">
        <f t="shared" si="35"/>
        <v>0</v>
      </c>
      <c r="FZ76" s="44" t="e">
        <f t="shared" si="6"/>
        <v>#DIV/0!</v>
      </c>
    </row>
    <row r="77" spans="1:182" ht="15.75" customHeight="1">
      <c r="B77" s="30" t="s">
        <v>81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5">
        <f t="shared" si="29"/>
        <v>0</v>
      </c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5">
        <f t="shared" si="30"/>
        <v>0</v>
      </c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>
        <f t="shared" si="31"/>
        <v>0</v>
      </c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>
        <f t="shared" si="36"/>
        <v>0</v>
      </c>
      <c r="FX77" s="38">
        <f t="shared" si="37"/>
        <v>0</v>
      </c>
      <c r="FY77" s="38">
        <f t="shared" si="35"/>
        <v>0</v>
      </c>
      <c r="FZ77" s="44" t="e">
        <f t="shared" si="6"/>
        <v>#DIV/0!</v>
      </c>
    </row>
    <row r="78" spans="1:182" ht="15.75" customHeight="1">
      <c r="A78" s="53"/>
      <c r="B78" s="30" t="s">
        <v>81</v>
      </c>
      <c r="C78" s="30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5">
        <f t="shared" si="29"/>
        <v>0</v>
      </c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5">
        <f t="shared" si="30"/>
        <v>0</v>
      </c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>
        <f t="shared" si="31"/>
        <v>0</v>
      </c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>
        <f t="shared" si="36"/>
        <v>0</v>
      </c>
      <c r="FX78" s="38">
        <f t="shared" si="37"/>
        <v>0</v>
      </c>
      <c r="FY78" s="38">
        <f t="shared" si="35"/>
        <v>0</v>
      </c>
      <c r="FZ78" s="44" t="e">
        <f t="shared" si="6"/>
        <v>#DIV/0!</v>
      </c>
    </row>
    <row r="79" spans="1:182" ht="15.75" customHeight="1">
      <c r="A79" s="53"/>
      <c r="B79" s="30" t="s">
        <v>81</v>
      </c>
      <c r="C79" s="30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5">
        <f t="shared" si="29"/>
        <v>0</v>
      </c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5">
        <f t="shared" si="30"/>
        <v>0</v>
      </c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>
        <f t="shared" si="31"/>
        <v>0</v>
      </c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>
        <f t="shared" si="36"/>
        <v>0</v>
      </c>
      <c r="FX79" s="38">
        <f t="shared" si="37"/>
        <v>0</v>
      </c>
      <c r="FY79" s="38">
        <f t="shared" si="35"/>
        <v>0</v>
      </c>
      <c r="FZ79" s="44" t="e">
        <f t="shared" si="6"/>
        <v>#DIV/0!</v>
      </c>
    </row>
    <row r="80" spans="1:182" ht="15.75" customHeight="1">
      <c r="A80" s="88" t="s">
        <v>26</v>
      </c>
      <c r="B80" s="78"/>
      <c r="C80" s="46"/>
      <c r="D80" s="38">
        <f t="shared" ref="D80:AR80" si="38">SUM(D56:D79)</f>
        <v>0</v>
      </c>
      <c r="E80" s="38">
        <f t="shared" si="38"/>
        <v>0</v>
      </c>
      <c r="F80" s="38">
        <f t="shared" si="38"/>
        <v>0</v>
      </c>
      <c r="G80" s="38">
        <f t="shared" si="38"/>
        <v>0</v>
      </c>
      <c r="H80" s="38">
        <f t="shared" si="38"/>
        <v>0</v>
      </c>
      <c r="I80" s="38">
        <f t="shared" si="38"/>
        <v>1</v>
      </c>
      <c r="J80" s="38">
        <f t="shared" si="38"/>
        <v>1</v>
      </c>
      <c r="K80" s="38">
        <f t="shared" si="38"/>
        <v>0</v>
      </c>
      <c r="L80" s="38">
        <f t="shared" si="38"/>
        <v>0</v>
      </c>
      <c r="M80" s="38">
        <f t="shared" si="38"/>
        <v>1</v>
      </c>
      <c r="N80" s="38">
        <f t="shared" si="38"/>
        <v>1</v>
      </c>
      <c r="O80" s="38">
        <f t="shared" si="38"/>
        <v>0</v>
      </c>
      <c r="P80" s="38">
        <f t="shared" si="38"/>
        <v>1</v>
      </c>
      <c r="Q80" s="38">
        <f t="shared" si="38"/>
        <v>0</v>
      </c>
      <c r="R80" s="38">
        <f t="shared" si="38"/>
        <v>0</v>
      </c>
      <c r="S80" s="38">
        <f t="shared" si="38"/>
        <v>0</v>
      </c>
      <c r="T80" s="38">
        <f t="shared" si="38"/>
        <v>0</v>
      </c>
      <c r="U80" s="38">
        <f t="shared" si="38"/>
        <v>0</v>
      </c>
      <c r="V80" s="38">
        <f t="shared" si="38"/>
        <v>1</v>
      </c>
      <c r="W80" s="38">
        <f t="shared" si="38"/>
        <v>0</v>
      </c>
      <c r="X80" s="38">
        <f t="shared" si="38"/>
        <v>0</v>
      </c>
      <c r="Y80" s="38">
        <f t="shared" si="38"/>
        <v>0</v>
      </c>
      <c r="Z80" s="38">
        <f t="shared" si="38"/>
        <v>0</v>
      </c>
      <c r="AA80" s="38">
        <f t="shared" si="38"/>
        <v>0</v>
      </c>
      <c r="AB80" s="38">
        <f t="shared" si="38"/>
        <v>1</v>
      </c>
      <c r="AC80" s="38">
        <f t="shared" si="38"/>
        <v>0</v>
      </c>
      <c r="AD80" s="38">
        <f t="shared" si="38"/>
        <v>1</v>
      </c>
      <c r="AE80" s="38">
        <f t="shared" si="38"/>
        <v>0</v>
      </c>
      <c r="AF80" s="38">
        <f t="shared" si="38"/>
        <v>0</v>
      </c>
      <c r="AG80" s="38">
        <f t="shared" si="38"/>
        <v>1</v>
      </c>
      <c r="AH80" s="38">
        <f t="shared" si="38"/>
        <v>1</v>
      </c>
      <c r="AI80" s="38">
        <f t="shared" si="38"/>
        <v>0</v>
      </c>
      <c r="AJ80" s="38">
        <f t="shared" si="38"/>
        <v>0</v>
      </c>
      <c r="AK80" s="38">
        <f t="shared" si="38"/>
        <v>1</v>
      </c>
      <c r="AL80" s="38">
        <f t="shared" si="38"/>
        <v>0</v>
      </c>
      <c r="AM80" s="38">
        <f t="shared" si="38"/>
        <v>0</v>
      </c>
      <c r="AN80" s="38">
        <f t="shared" si="38"/>
        <v>1</v>
      </c>
      <c r="AO80" s="38">
        <f t="shared" si="38"/>
        <v>0</v>
      </c>
      <c r="AP80" s="38">
        <f t="shared" si="38"/>
        <v>1</v>
      </c>
      <c r="AQ80" s="38">
        <f t="shared" si="38"/>
        <v>0</v>
      </c>
      <c r="AR80" s="38">
        <f t="shared" si="38"/>
        <v>0</v>
      </c>
      <c r="AS80" s="35"/>
      <c r="AT80" s="38">
        <f t="shared" ref="AT80:CF80" si="39">SUM(AT56:AT79)</f>
        <v>0</v>
      </c>
      <c r="AU80" s="38">
        <f t="shared" si="39"/>
        <v>0</v>
      </c>
      <c r="AV80" s="38">
        <f t="shared" si="39"/>
        <v>0</v>
      </c>
      <c r="AW80" s="38">
        <f t="shared" si="39"/>
        <v>0</v>
      </c>
      <c r="AX80" s="38">
        <f t="shared" si="39"/>
        <v>1</v>
      </c>
      <c r="AY80" s="38">
        <f t="shared" si="39"/>
        <v>0</v>
      </c>
      <c r="AZ80" s="38">
        <f t="shared" si="39"/>
        <v>0</v>
      </c>
      <c r="BA80" s="38">
        <f t="shared" si="39"/>
        <v>1</v>
      </c>
      <c r="BB80" s="38">
        <f t="shared" si="39"/>
        <v>0</v>
      </c>
      <c r="BC80" s="38">
        <f t="shared" si="39"/>
        <v>0</v>
      </c>
      <c r="BD80" s="38">
        <f t="shared" si="39"/>
        <v>0</v>
      </c>
      <c r="BE80" s="38">
        <f t="shared" si="39"/>
        <v>0</v>
      </c>
      <c r="BF80" s="38">
        <f t="shared" si="39"/>
        <v>0</v>
      </c>
      <c r="BG80" s="38">
        <f t="shared" si="39"/>
        <v>1</v>
      </c>
      <c r="BH80" s="38">
        <f t="shared" si="39"/>
        <v>0</v>
      </c>
      <c r="BI80" s="38">
        <f t="shared" si="39"/>
        <v>1</v>
      </c>
      <c r="BJ80" s="38">
        <f t="shared" si="39"/>
        <v>0</v>
      </c>
      <c r="BK80" s="38">
        <f t="shared" si="39"/>
        <v>0</v>
      </c>
      <c r="BL80" s="38">
        <f t="shared" si="39"/>
        <v>0</v>
      </c>
      <c r="BM80" s="38">
        <f t="shared" si="39"/>
        <v>0</v>
      </c>
      <c r="BN80" s="38">
        <f t="shared" si="39"/>
        <v>0</v>
      </c>
      <c r="BO80" s="38">
        <f t="shared" si="39"/>
        <v>0</v>
      </c>
      <c r="BP80" s="38">
        <f t="shared" si="39"/>
        <v>0</v>
      </c>
      <c r="BQ80" s="38">
        <f t="shared" si="39"/>
        <v>0</v>
      </c>
      <c r="BR80" s="38">
        <f t="shared" si="39"/>
        <v>0</v>
      </c>
      <c r="BS80" s="38">
        <f t="shared" si="39"/>
        <v>1</v>
      </c>
      <c r="BT80" s="38">
        <f t="shared" si="39"/>
        <v>1</v>
      </c>
      <c r="BU80" s="38">
        <f t="shared" si="39"/>
        <v>1</v>
      </c>
      <c r="BV80" s="38">
        <f t="shared" si="39"/>
        <v>0</v>
      </c>
      <c r="BW80" s="38">
        <f t="shared" si="39"/>
        <v>1</v>
      </c>
      <c r="BX80" s="38">
        <f t="shared" si="39"/>
        <v>2</v>
      </c>
      <c r="BY80" s="38">
        <f t="shared" si="39"/>
        <v>1</v>
      </c>
      <c r="BZ80" s="38">
        <f t="shared" si="39"/>
        <v>1</v>
      </c>
      <c r="CA80" s="38">
        <f t="shared" si="39"/>
        <v>2</v>
      </c>
      <c r="CB80" s="38">
        <f t="shared" si="39"/>
        <v>1</v>
      </c>
      <c r="CC80" s="38">
        <f t="shared" si="39"/>
        <v>1</v>
      </c>
      <c r="CD80" s="38">
        <f t="shared" si="39"/>
        <v>1</v>
      </c>
      <c r="CE80" s="38">
        <f t="shared" si="39"/>
        <v>1</v>
      </c>
      <c r="CF80" s="38">
        <f t="shared" si="39"/>
        <v>0</v>
      </c>
      <c r="CG80" s="38"/>
      <c r="CH80" s="38">
        <f t="shared" ref="CH80:EG80" si="40">SUM(CH56:CH79)</f>
        <v>0</v>
      </c>
      <c r="CI80" s="38">
        <f t="shared" si="40"/>
        <v>1</v>
      </c>
      <c r="CJ80" s="38">
        <f t="shared" si="40"/>
        <v>0</v>
      </c>
      <c r="CK80" s="38">
        <f t="shared" si="40"/>
        <v>0</v>
      </c>
      <c r="CL80" s="38">
        <f t="shared" si="40"/>
        <v>0</v>
      </c>
      <c r="CM80" s="38">
        <f t="shared" si="40"/>
        <v>0</v>
      </c>
      <c r="CN80" s="38">
        <f t="shared" si="40"/>
        <v>0</v>
      </c>
      <c r="CO80" s="38">
        <f t="shared" si="40"/>
        <v>0</v>
      </c>
      <c r="CP80" s="38">
        <f t="shared" si="40"/>
        <v>0</v>
      </c>
      <c r="CQ80" s="38">
        <f t="shared" si="40"/>
        <v>0</v>
      </c>
      <c r="CR80" s="38">
        <f t="shared" si="40"/>
        <v>0</v>
      </c>
      <c r="CS80" s="38">
        <f t="shared" si="40"/>
        <v>0</v>
      </c>
      <c r="CT80" s="38">
        <f t="shared" si="40"/>
        <v>0</v>
      </c>
      <c r="CU80" s="38">
        <f t="shared" si="40"/>
        <v>1</v>
      </c>
      <c r="CV80" s="38">
        <f t="shared" si="40"/>
        <v>0</v>
      </c>
      <c r="CW80" s="38">
        <f t="shared" si="40"/>
        <v>0</v>
      </c>
      <c r="CX80" s="38">
        <f t="shared" si="40"/>
        <v>2</v>
      </c>
      <c r="CY80" s="38">
        <f t="shared" si="40"/>
        <v>0</v>
      </c>
      <c r="CZ80" s="38">
        <f t="shared" si="40"/>
        <v>0</v>
      </c>
      <c r="DA80" s="38">
        <f t="shared" si="40"/>
        <v>0</v>
      </c>
      <c r="DB80" s="38">
        <f t="shared" si="40"/>
        <v>1</v>
      </c>
      <c r="DC80" s="38">
        <f t="shared" si="40"/>
        <v>0</v>
      </c>
      <c r="DD80" s="38">
        <f t="shared" si="40"/>
        <v>0</v>
      </c>
      <c r="DE80" s="38">
        <f t="shared" si="40"/>
        <v>0</v>
      </c>
      <c r="DF80" s="38">
        <f t="shared" si="40"/>
        <v>0</v>
      </c>
      <c r="DG80" s="38">
        <f t="shared" si="40"/>
        <v>1</v>
      </c>
      <c r="DH80" s="38">
        <f t="shared" si="40"/>
        <v>0</v>
      </c>
      <c r="DI80" s="38">
        <f t="shared" si="40"/>
        <v>0</v>
      </c>
      <c r="DJ80" s="38">
        <f t="shared" si="40"/>
        <v>1</v>
      </c>
      <c r="DK80" s="38">
        <f t="shared" si="40"/>
        <v>0</v>
      </c>
      <c r="DL80" s="38">
        <f t="shared" si="40"/>
        <v>0</v>
      </c>
      <c r="DM80" s="38">
        <f t="shared" si="40"/>
        <v>0</v>
      </c>
      <c r="DN80" s="38">
        <f t="shared" si="40"/>
        <v>0</v>
      </c>
      <c r="DO80" s="38">
        <f t="shared" si="40"/>
        <v>0</v>
      </c>
      <c r="DP80" s="38">
        <f t="shared" si="40"/>
        <v>0</v>
      </c>
      <c r="DQ80" s="38">
        <f t="shared" si="40"/>
        <v>0</v>
      </c>
      <c r="DR80" s="38">
        <f t="shared" si="40"/>
        <v>0</v>
      </c>
      <c r="DS80" s="61">
        <f t="shared" si="40"/>
        <v>0</v>
      </c>
      <c r="DT80" s="61">
        <f t="shared" si="40"/>
        <v>0</v>
      </c>
      <c r="DU80" s="61">
        <f t="shared" si="40"/>
        <v>0</v>
      </c>
      <c r="DV80" s="61">
        <f t="shared" si="40"/>
        <v>0</v>
      </c>
      <c r="DW80" s="61">
        <f t="shared" si="40"/>
        <v>1</v>
      </c>
      <c r="DX80" s="61">
        <f t="shared" si="40"/>
        <v>1</v>
      </c>
      <c r="DY80" s="61">
        <f t="shared" si="40"/>
        <v>1</v>
      </c>
      <c r="DZ80" s="61">
        <f t="shared" si="40"/>
        <v>1</v>
      </c>
      <c r="EA80" s="61">
        <f t="shared" si="40"/>
        <v>0</v>
      </c>
      <c r="EB80" s="61">
        <f t="shared" si="40"/>
        <v>0</v>
      </c>
      <c r="EC80" s="61">
        <f t="shared" si="40"/>
        <v>0</v>
      </c>
      <c r="ED80" s="61">
        <f t="shared" si="40"/>
        <v>1</v>
      </c>
      <c r="EE80" s="61">
        <f t="shared" si="40"/>
        <v>0</v>
      </c>
      <c r="EF80" s="61">
        <f t="shared" si="40"/>
        <v>0</v>
      </c>
      <c r="EG80" s="61">
        <f t="shared" si="40"/>
        <v>0</v>
      </c>
      <c r="EH80" s="61"/>
      <c r="EI80" s="61">
        <f t="shared" ref="EI80:FV80" si="41">SUM(EI56:EI79)</f>
        <v>0</v>
      </c>
      <c r="EJ80" s="61">
        <f t="shared" si="41"/>
        <v>0</v>
      </c>
      <c r="EK80" s="61">
        <f t="shared" si="41"/>
        <v>0</v>
      </c>
      <c r="EL80" s="61">
        <f t="shared" si="41"/>
        <v>0</v>
      </c>
      <c r="EM80" s="61">
        <f t="shared" si="41"/>
        <v>1</v>
      </c>
      <c r="EN80" s="61">
        <f t="shared" si="41"/>
        <v>0</v>
      </c>
      <c r="EO80" s="61">
        <f t="shared" si="41"/>
        <v>0</v>
      </c>
      <c r="EP80" s="61">
        <f t="shared" si="41"/>
        <v>0</v>
      </c>
      <c r="EQ80" s="61">
        <f t="shared" si="41"/>
        <v>0</v>
      </c>
      <c r="ER80" s="61">
        <f t="shared" si="41"/>
        <v>1</v>
      </c>
      <c r="ES80" s="61">
        <f t="shared" si="41"/>
        <v>0</v>
      </c>
      <c r="ET80" s="61">
        <f t="shared" si="41"/>
        <v>0</v>
      </c>
      <c r="EU80" s="61">
        <f t="shared" si="41"/>
        <v>0</v>
      </c>
      <c r="EV80" s="61">
        <f t="shared" si="41"/>
        <v>0</v>
      </c>
      <c r="EW80" s="61">
        <f t="shared" si="41"/>
        <v>0</v>
      </c>
      <c r="EX80" s="61">
        <f t="shared" si="41"/>
        <v>0</v>
      </c>
      <c r="EY80" s="61">
        <f t="shared" si="41"/>
        <v>0</v>
      </c>
      <c r="EZ80" s="61">
        <f t="shared" si="41"/>
        <v>0</v>
      </c>
      <c r="FA80" s="61">
        <f t="shared" si="41"/>
        <v>0</v>
      </c>
      <c r="FB80" s="61">
        <f t="shared" si="41"/>
        <v>0</v>
      </c>
      <c r="FC80" s="61">
        <f t="shared" si="41"/>
        <v>0</v>
      </c>
      <c r="FD80" s="61">
        <f t="shared" si="41"/>
        <v>0</v>
      </c>
      <c r="FE80" s="61">
        <f t="shared" si="41"/>
        <v>0</v>
      </c>
      <c r="FF80" s="61">
        <f t="shared" si="41"/>
        <v>1</v>
      </c>
      <c r="FG80" s="61">
        <f t="shared" si="41"/>
        <v>2</v>
      </c>
      <c r="FH80" s="61">
        <f t="shared" si="41"/>
        <v>1</v>
      </c>
      <c r="FI80" s="61">
        <f t="shared" si="41"/>
        <v>3</v>
      </c>
      <c r="FJ80" s="61">
        <f t="shared" si="41"/>
        <v>1</v>
      </c>
      <c r="FK80" s="61">
        <f t="shared" si="41"/>
        <v>2</v>
      </c>
      <c r="FL80" s="61">
        <f t="shared" si="41"/>
        <v>1</v>
      </c>
      <c r="FM80" s="38">
        <f t="shared" si="41"/>
        <v>1</v>
      </c>
      <c r="FN80" s="38">
        <f t="shared" si="41"/>
        <v>1</v>
      </c>
      <c r="FO80" s="38">
        <f t="shared" si="41"/>
        <v>2</v>
      </c>
      <c r="FP80" s="38">
        <f t="shared" si="41"/>
        <v>1</v>
      </c>
      <c r="FQ80" s="38">
        <f t="shared" si="41"/>
        <v>1</v>
      </c>
      <c r="FR80" s="38">
        <f t="shared" si="41"/>
        <v>1</v>
      </c>
      <c r="FS80" s="38">
        <f t="shared" si="41"/>
        <v>0</v>
      </c>
      <c r="FT80" s="38">
        <f t="shared" si="41"/>
        <v>0</v>
      </c>
      <c r="FU80" s="38">
        <f t="shared" si="41"/>
        <v>0</v>
      </c>
      <c r="FV80" s="38">
        <f t="shared" si="41"/>
        <v>2</v>
      </c>
      <c r="FW80" s="38">
        <f t="shared" si="36"/>
        <v>22</v>
      </c>
      <c r="FX80" s="38"/>
      <c r="FY80" s="38"/>
      <c r="FZ80" s="44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63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63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63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63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63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63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63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63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63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63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63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63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63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63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63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63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63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63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63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63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63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63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63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63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63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63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63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63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63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63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63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63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63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63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63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63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63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63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63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63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63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63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63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63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63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63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63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63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63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63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63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63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63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63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63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63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63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63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63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63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63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63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63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63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63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63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63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63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63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63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63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63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63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63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63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63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63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63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63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63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63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63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63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63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63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63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63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63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63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63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63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63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63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63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63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63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63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63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63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63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63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63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63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63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63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63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63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63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63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63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63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63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63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63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63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63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63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63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63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63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63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63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63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63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63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63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63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63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63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63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63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63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63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63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63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63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63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63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63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63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63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63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63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63"/>
    </row>
    <row r="225" spans="1:18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63"/>
    </row>
    <row r="226" spans="1:18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63"/>
    </row>
    <row r="227" spans="1:18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63"/>
    </row>
    <row r="228" spans="1:18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63"/>
    </row>
    <row r="229" spans="1:18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63"/>
    </row>
    <row r="230" spans="1:18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63"/>
    </row>
    <row r="231" spans="1:18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63"/>
    </row>
    <row r="232" spans="1:18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63"/>
    </row>
    <row r="233" spans="1:18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63"/>
    </row>
    <row r="234" spans="1:18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63"/>
    </row>
    <row r="235" spans="1:18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63"/>
    </row>
    <row r="236" spans="1:18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63"/>
    </row>
    <row r="237" spans="1:18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63"/>
    </row>
    <row r="238" spans="1:18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63"/>
    </row>
    <row r="239" spans="1:18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63"/>
    </row>
    <row r="240" spans="1:18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63"/>
    </row>
    <row r="241" spans="1:18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63"/>
    </row>
    <row r="242" spans="1:18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63"/>
    </row>
    <row r="243" spans="1:18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63"/>
    </row>
    <row r="244" spans="1:18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63"/>
    </row>
    <row r="245" spans="1:18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63"/>
    </row>
    <row r="246" spans="1:18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63"/>
    </row>
    <row r="247" spans="1:18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63"/>
    </row>
    <row r="248" spans="1:18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63"/>
    </row>
    <row r="249" spans="1:18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63"/>
    </row>
    <row r="250" spans="1:18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63"/>
    </row>
    <row r="251" spans="1:18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63"/>
    </row>
    <row r="252" spans="1:18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63"/>
    </row>
    <row r="253" spans="1:18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63"/>
    </row>
    <row r="254" spans="1:18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63"/>
    </row>
    <row r="255" spans="1:18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63"/>
    </row>
    <row r="256" spans="1:18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63"/>
    </row>
    <row r="257" spans="1:18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63"/>
    </row>
    <row r="258" spans="1:18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63"/>
    </row>
    <row r="259" spans="1:18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63"/>
    </row>
    <row r="260" spans="1:18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63"/>
    </row>
    <row r="261" spans="1:18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63"/>
    </row>
    <row r="262" spans="1:18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63"/>
    </row>
    <row r="263" spans="1:18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63"/>
    </row>
    <row r="264" spans="1:18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63"/>
    </row>
    <row r="265" spans="1:18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63"/>
    </row>
    <row r="266" spans="1:18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63"/>
    </row>
    <row r="267" spans="1:18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63"/>
    </row>
    <row r="268" spans="1:18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63"/>
    </row>
    <row r="269" spans="1:18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63"/>
    </row>
    <row r="270" spans="1:18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63"/>
    </row>
    <row r="271" spans="1:18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63"/>
    </row>
    <row r="272" spans="1:18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63"/>
    </row>
    <row r="273" spans="1:18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63"/>
    </row>
    <row r="274" spans="1:18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63"/>
    </row>
    <row r="275" spans="1:18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63"/>
    </row>
    <row r="276" spans="1:18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63"/>
    </row>
    <row r="277" spans="1:18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63"/>
    </row>
    <row r="278" spans="1:18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63"/>
    </row>
    <row r="279" spans="1:18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63"/>
    </row>
    <row r="280" spans="1:18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63"/>
    </row>
  </sheetData>
  <mergeCells count="18">
    <mergeCell ref="A80:B80"/>
    <mergeCell ref="B2:BK2"/>
    <mergeCell ref="D6:X6"/>
    <mergeCell ref="Y6:AR6"/>
    <mergeCell ref="AS6:AS7"/>
    <mergeCell ref="AT6:BK6"/>
    <mergeCell ref="FE6:FV6"/>
    <mergeCell ref="FW6:FW7"/>
    <mergeCell ref="FX6:FZ6"/>
    <mergeCell ref="A31:B31"/>
    <mergeCell ref="A55:B55"/>
    <mergeCell ref="BL6:CF6"/>
    <mergeCell ref="CG6:CG7"/>
    <mergeCell ref="CH6:CX6"/>
    <mergeCell ref="CY6:DR6"/>
    <mergeCell ref="DS6:EG6"/>
    <mergeCell ref="EH6:EH7"/>
    <mergeCell ref="EI6:FD6"/>
  </mergeCells>
  <conditionalFormatting sqref="A8:A27 B8:B30 C8:C27 A29:A31 A41:C41 A55 A65:C65 A80">
    <cfRule type="expression" dxfId="24" priority="1">
      <formula>#REF!&gt;$D$3</formula>
    </cfRule>
  </conditionalFormatting>
  <conditionalFormatting sqref="C29:C30">
    <cfRule type="expression" dxfId="23" priority="2">
      <formula>#REF!&gt;$D$3</formula>
    </cfRule>
  </conditionalFormatting>
  <conditionalFormatting sqref="A53:A54">
    <cfRule type="expression" dxfId="22" priority="3">
      <formula>#REF!&gt;$D$3</formula>
    </cfRule>
  </conditionalFormatting>
  <conditionalFormatting sqref="C53:C54">
    <cfRule type="expression" dxfId="21" priority="4">
      <formula>#REF!&gt;$D$3</formula>
    </cfRule>
  </conditionalFormatting>
  <conditionalFormatting sqref="A78:A79">
    <cfRule type="expression" dxfId="20" priority="5">
      <formula>#REF!&gt;$D$3</formula>
    </cfRule>
  </conditionalFormatting>
  <conditionalFormatting sqref="C78:C79">
    <cfRule type="expression" dxfId="19" priority="6">
      <formula>#REF!&gt;$D$3</formula>
    </cfRule>
  </conditionalFormatting>
  <conditionalFormatting sqref="A76">
    <cfRule type="expression" dxfId="18" priority="7">
      <formula>#REF!&gt;$D$3</formula>
    </cfRule>
  </conditionalFormatting>
  <conditionalFormatting sqref="A32:A51 B32 C32:C51 A65 C65">
    <cfRule type="expression" dxfId="17" priority="8">
      <formula>#REF!&gt;$D$3</formula>
    </cfRule>
  </conditionalFormatting>
  <conditionalFormatting sqref="C76">
    <cfRule type="expression" dxfId="16" priority="9">
      <formula>#REF!&gt;$D$3</formula>
    </cfRule>
  </conditionalFormatting>
  <conditionalFormatting sqref="B57:B79">
    <cfRule type="expression" dxfId="15" priority="10">
      <formula>#REF!&gt;$D$3</formula>
    </cfRule>
  </conditionalFormatting>
  <conditionalFormatting sqref="A56:A75 B56 C56:C75">
    <cfRule type="expression" dxfId="14" priority="11">
      <formula>#REF!&gt;$D$3</formula>
    </cfRule>
  </conditionalFormatting>
  <conditionalFormatting sqref="B33:B54 B65">
    <cfRule type="expression" dxfId="13" priority="12">
      <formula>#REF!&gt;$D$3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251"/>
  <sheetViews>
    <sheetView showGridLines="0" workbookViewId="0">
      <pane xSplit="36" ySplit="15" topLeftCell="AK16" activePane="bottomRight" state="frozen"/>
      <selection pane="topRight" activeCell="AK1" sqref="AK1"/>
      <selection pane="bottomLeft" activeCell="A16" sqref="A16"/>
      <selection pane="bottomRight" activeCell="AK16" sqref="AK16"/>
    </sheetView>
  </sheetViews>
  <sheetFormatPr defaultColWidth="14.42578125" defaultRowHeight="15" customHeight="1"/>
  <cols>
    <col min="1" max="1" width="30.28515625" customWidth="1"/>
    <col min="2" max="2" width="7" customWidth="1"/>
    <col min="3" max="3" width="8" customWidth="1"/>
    <col min="4" max="179" width="2.7109375" customWidth="1"/>
    <col min="180" max="180" width="9.140625" customWidth="1"/>
    <col min="181" max="181" width="13.5703125" customWidth="1"/>
    <col min="182" max="182" width="14.28515625" customWidth="1"/>
  </cols>
  <sheetData>
    <row r="1" spans="1:182">
      <c r="AS1" s="1" t="s">
        <v>0</v>
      </c>
      <c r="CG1" s="1"/>
      <c r="EH1" s="1"/>
      <c r="FW1" s="1"/>
      <c r="FX1" s="1"/>
      <c r="FY1" s="1"/>
      <c r="FZ1" s="63"/>
    </row>
    <row r="2" spans="1:182" ht="18.75">
      <c r="A2" s="1"/>
      <c r="B2" s="89" t="s">
        <v>29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96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5"/>
      <c r="CD2" s="5"/>
      <c r="CG2" s="1"/>
      <c r="EH2" s="1"/>
      <c r="FW2" s="1"/>
      <c r="FX2" s="1"/>
      <c r="FY2" s="1"/>
      <c r="FZ2" s="63"/>
    </row>
    <row r="3" spans="1:182" ht="15" customHeight="1">
      <c r="A3" s="1"/>
      <c r="B3" s="4" t="s">
        <v>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  <c r="AS3" s="6"/>
      <c r="AT3" s="6"/>
      <c r="AU3" s="6"/>
      <c r="AV3" s="7"/>
      <c r="AW3" s="8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CG3" s="1"/>
      <c r="EH3" s="1"/>
      <c r="FW3" s="1"/>
      <c r="FX3" s="1"/>
      <c r="FY3" s="1"/>
      <c r="FZ3" s="63"/>
    </row>
    <row r="4" spans="1:182" ht="15" customHeight="1">
      <c r="A4" s="1"/>
      <c r="B4" s="4" t="s">
        <v>30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  <c r="AS4" s="47"/>
      <c r="AT4" s="47"/>
      <c r="AU4" s="47"/>
      <c r="AV4" s="48"/>
      <c r="AW4" s="8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CG4" s="1"/>
      <c r="EH4" s="1"/>
      <c r="FW4" s="1"/>
      <c r="FX4" s="1"/>
      <c r="FY4" s="1"/>
      <c r="FZ4" s="63"/>
    </row>
    <row r="5" spans="1:182" ht="15" customHeight="1">
      <c r="A5" s="1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  <c r="AS5" s="10"/>
      <c r="AT5" s="10"/>
      <c r="AU5" s="10"/>
      <c r="AV5" s="11"/>
      <c r="AW5" s="8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CG5" s="1"/>
      <c r="EH5" s="1"/>
      <c r="FW5" s="1"/>
      <c r="FX5" s="1"/>
      <c r="FY5" s="1"/>
      <c r="FZ5" s="63"/>
    </row>
    <row r="6" spans="1:182">
      <c r="A6" s="12"/>
      <c r="B6" s="12"/>
      <c r="C6" s="12"/>
      <c r="D6" s="90" t="s">
        <v>3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8"/>
      <c r="Y6" s="91" t="s">
        <v>4</v>
      </c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8"/>
      <c r="AS6" s="92" t="s">
        <v>5</v>
      </c>
      <c r="AT6" s="93" t="s">
        <v>6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94"/>
      <c r="BL6" s="95" t="s">
        <v>7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8"/>
      <c r="CG6" s="80" t="s">
        <v>8</v>
      </c>
      <c r="CH6" s="73" t="s">
        <v>9</v>
      </c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5"/>
      <c r="CY6" s="76" t="s">
        <v>10</v>
      </c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8"/>
      <c r="DS6" s="79" t="s">
        <v>11</v>
      </c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8"/>
      <c r="EH6" s="80" t="s">
        <v>12</v>
      </c>
      <c r="EI6" s="82" t="s">
        <v>13</v>
      </c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8"/>
      <c r="FE6" s="79" t="s">
        <v>14</v>
      </c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8"/>
      <c r="FW6" s="83" t="s">
        <v>15</v>
      </c>
      <c r="FX6" s="85" t="s">
        <v>16</v>
      </c>
      <c r="FY6" s="86"/>
      <c r="FZ6" s="87"/>
    </row>
    <row r="7" spans="1:182" ht="45.75" customHeight="1">
      <c r="A7" s="13" t="s">
        <v>17</v>
      </c>
      <c r="B7" s="14" t="s">
        <v>18</v>
      </c>
      <c r="C7" s="15" t="s">
        <v>19</v>
      </c>
      <c r="D7" s="16">
        <v>4</v>
      </c>
      <c r="E7" s="16">
        <v>5</v>
      </c>
      <c r="F7" s="17">
        <v>6</v>
      </c>
      <c r="G7" s="17">
        <v>7</v>
      </c>
      <c r="H7" s="17">
        <v>8</v>
      </c>
      <c r="I7" s="17">
        <v>11</v>
      </c>
      <c r="J7" s="17">
        <v>12</v>
      </c>
      <c r="K7" s="17">
        <v>13</v>
      </c>
      <c r="L7" s="17">
        <v>14</v>
      </c>
      <c r="M7" s="17">
        <v>15</v>
      </c>
      <c r="N7" s="17">
        <v>18</v>
      </c>
      <c r="O7" s="17">
        <v>19</v>
      </c>
      <c r="P7" s="17">
        <v>20</v>
      </c>
      <c r="Q7" s="17">
        <v>21</v>
      </c>
      <c r="R7" s="17">
        <v>22</v>
      </c>
      <c r="S7" s="17">
        <v>25</v>
      </c>
      <c r="T7" s="17">
        <v>26</v>
      </c>
      <c r="U7" s="17">
        <v>27</v>
      </c>
      <c r="V7" s="17">
        <v>28</v>
      </c>
      <c r="W7" s="17">
        <v>29</v>
      </c>
      <c r="X7" s="17">
        <v>29</v>
      </c>
      <c r="Y7" s="18">
        <v>2</v>
      </c>
      <c r="Z7" s="19">
        <v>3</v>
      </c>
      <c r="AA7" s="19">
        <v>4</v>
      </c>
      <c r="AB7" s="18">
        <v>5</v>
      </c>
      <c r="AC7" s="18">
        <v>6</v>
      </c>
      <c r="AD7" s="18">
        <v>9</v>
      </c>
      <c r="AE7" s="18">
        <v>10</v>
      </c>
      <c r="AF7" s="18">
        <v>11</v>
      </c>
      <c r="AG7" s="18">
        <v>12</v>
      </c>
      <c r="AH7" s="18">
        <v>13</v>
      </c>
      <c r="AI7" s="18">
        <v>16</v>
      </c>
      <c r="AJ7" s="18">
        <v>17</v>
      </c>
      <c r="AK7" s="18">
        <v>18</v>
      </c>
      <c r="AL7" s="18">
        <v>19</v>
      </c>
      <c r="AM7" s="18">
        <v>20</v>
      </c>
      <c r="AN7" s="18">
        <v>23</v>
      </c>
      <c r="AO7" s="18">
        <v>24</v>
      </c>
      <c r="AP7" s="18">
        <v>25</v>
      </c>
      <c r="AQ7" s="18">
        <v>26</v>
      </c>
      <c r="AR7" s="18">
        <v>27</v>
      </c>
      <c r="AS7" s="81"/>
      <c r="AT7" s="20">
        <v>7</v>
      </c>
      <c r="AU7" s="20">
        <v>8</v>
      </c>
      <c r="AV7" s="20">
        <v>9</v>
      </c>
      <c r="AW7" s="20">
        <v>10</v>
      </c>
      <c r="AX7" s="20">
        <v>13</v>
      </c>
      <c r="AY7" s="20">
        <v>14</v>
      </c>
      <c r="AZ7" s="20">
        <v>15</v>
      </c>
      <c r="BA7" s="20">
        <v>16</v>
      </c>
      <c r="BB7" s="20">
        <v>17</v>
      </c>
      <c r="BC7" s="20">
        <v>20</v>
      </c>
      <c r="BD7" s="20">
        <v>21</v>
      </c>
      <c r="BE7" s="20">
        <v>22</v>
      </c>
      <c r="BF7" s="20">
        <v>23</v>
      </c>
      <c r="BG7" s="20">
        <v>24</v>
      </c>
      <c r="BH7" s="20">
        <v>27</v>
      </c>
      <c r="BI7" s="20">
        <v>28</v>
      </c>
      <c r="BJ7" s="20">
        <v>29</v>
      </c>
      <c r="BK7" s="20">
        <v>30</v>
      </c>
      <c r="BL7" s="21">
        <v>1</v>
      </c>
      <c r="BM7" s="21">
        <v>4</v>
      </c>
      <c r="BN7" s="21">
        <v>5</v>
      </c>
      <c r="BO7" s="21">
        <v>6</v>
      </c>
      <c r="BP7" s="21">
        <v>7</v>
      </c>
      <c r="BQ7" s="21">
        <v>8</v>
      </c>
      <c r="BR7" s="21">
        <v>11</v>
      </c>
      <c r="BS7" s="21">
        <v>12</v>
      </c>
      <c r="BT7" s="21">
        <v>13</v>
      </c>
      <c r="BU7" s="21">
        <v>14</v>
      </c>
      <c r="BV7" s="21">
        <v>15</v>
      </c>
      <c r="BW7" s="21">
        <v>18</v>
      </c>
      <c r="BX7" s="21">
        <v>19</v>
      </c>
      <c r="BY7" s="21">
        <v>20</v>
      </c>
      <c r="BZ7" s="21">
        <v>21</v>
      </c>
      <c r="CA7" s="21">
        <v>22</v>
      </c>
      <c r="CB7" s="21">
        <v>25</v>
      </c>
      <c r="CC7" s="21">
        <v>26</v>
      </c>
      <c r="CD7" s="21">
        <v>27</v>
      </c>
      <c r="CE7" s="21">
        <v>28</v>
      </c>
      <c r="CF7" s="21">
        <v>29</v>
      </c>
      <c r="CG7" s="81"/>
      <c r="CH7" s="22">
        <v>9</v>
      </c>
      <c r="CI7" s="22">
        <v>10</v>
      </c>
      <c r="CJ7" s="22">
        <v>11</v>
      </c>
      <c r="CK7" s="22">
        <v>12</v>
      </c>
      <c r="CL7" s="22">
        <v>15</v>
      </c>
      <c r="CM7" s="22">
        <v>16</v>
      </c>
      <c r="CN7" s="22">
        <v>17</v>
      </c>
      <c r="CO7" s="22">
        <v>8</v>
      </c>
      <c r="CP7" s="22">
        <v>19</v>
      </c>
      <c r="CQ7" s="22">
        <v>22</v>
      </c>
      <c r="CR7" s="22">
        <v>23</v>
      </c>
      <c r="CS7" s="22">
        <v>24</v>
      </c>
      <c r="CT7" s="22">
        <v>25</v>
      </c>
      <c r="CU7" s="22">
        <v>26</v>
      </c>
      <c r="CV7" s="22">
        <v>29</v>
      </c>
      <c r="CW7" s="23">
        <v>30</v>
      </c>
      <c r="CX7" s="23">
        <v>31</v>
      </c>
      <c r="CY7" s="24">
        <v>1</v>
      </c>
      <c r="CZ7" s="24">
        <v>2</v>
      </c>
      <c r="DA7" s="24">
        <v>5</v>
      </c>
      <c r="DB7" s="24">
        <v>6</v>
      </c>
      <c r="DC7" s="24">
        <v>7</v>
      </c>
      <c r="DD7" s="24">
        <v>8</v>
      </c>
      <c r="DE7" s="24">
        <v>9</v>
      </c>
      <c r="DF7" s="24">
        <v>12</v>
      </c>
      <c r="DG7" s="24">
        <v>13</v>
      </c>
      <c r="DH7" s="24">
        <v>14</v>
      </c>
      <c r="DI7" s="24">
        <v>5</v>
      </c>
      <c r="DJ7" s="24">
        <v>16</v>
      </c>
      <c r="DK7" s="24">
        <v>19</v>
      </c>
      <c r="DL7" s="24">
        <v>20</v>
      </c>
      <c r="DM7" s="24">
        <v>21</v>
      </c>
      <c r="DN7" s="24">
        <v>22</v>
      </c>
      <c r="DO7" s="24">
        <v>26</v>
      </c>
      <c r="DP7" s="24">
        <v>27</v>
      </c>
      <c r="DQ7" s="24">
        <v>28</v>
      </c>
      <c r="DR7" s="24">
        <v>29</v>
      </c>
      <c r="DS7" s="25">
        <v>1</v>
      </c>
      <c r="DT7" s="25">
        <v>4</v>
      </c>
      <c r="DU7" s="25">
        <v>5</v>
      </c>
      <c r="DV7" s="25">
        <v>6</v>
      </c>
      <c r="DW7" s="25">
        <v>7</v>
      </c>
      <c r="DX7" s="25">
        <v>11</v>
      </c>
      <c r="DY7" s="25">
        <v>12</v>
      </c>
      <c r="DZ7" s="25">
        <v>13</v>
      </c>
      <c r="EA7" s="25">
        <v>14</v>
      </c>
      <c r="EB7" s="25">
        <v>15</v>
      </c>
      <c r="EC7" s="25">
        <v>18</v>
      </c>
      <c r="ED7" s="25">
        <v>19</v>
      </c>
      <c r="EE7" s="25">
        <v>20</v>
      </c>
      <c r="EF7" s="25">
        <v>21</v>
      </c>
      <c r="EG7" s="25">
        <v>22</v>
      </c>
      <c r="EH7" s="81"/>
      <c r="EI7" s="26">
        <v>1</v>
      </c>
      <c r="EJ7" s="26">
        <v>2</v>
      </c>
      <c r="EK7" s="26">
        <v>3</v>
      </c>
      <c r="EL7" s="26">
        <v>4</v>
      </c>
      <c r="EM7" s="26">
        <v>5</v>
      </c>
      <c r="EN7" s="26">
        <v>8</v>
      </c>
      <c r="EO7" s="26">
        <v>9</v>
      </c>
      <c r="EP7" s="26">
        <v>10</v>
      </c>
      <c r="EQ7" s="26">
        <v>11</v>
      </c>
      <c r="ER7" s="26">
        <v>12</v>
      </c>
      <c r="ES7" s="26">
        <v>15</v>
      </c>
      <c r="ET7" s="26">
        <v>16</v>
      </c>
      <c r="EU7" s="26">
        <v>17</v>
      </c>
      <c r="EV7" s="26">
        <v>18</v>
      </c>
      <c r="EW7" s="26">
        <v>19</v>
      </c>
      <c r="EX7" s="26">
        <v>22</v>
      </c>
      <c r="EY7" s="26">
        <v>23</v>
      </c>
      <c r="EZ7" s="26">
        <v>24</v>
      </c>
      <c r="FA7" s="26">
        <v>25</v>
      </c>
      <c r="FB7" s="26">
        <v>26</v>
      </c>
      <c r="FC7" s="26">
        <v>29</v>
      </c>
      <c r="FD7" s="26">
        <v>30</v>
      </c>
      <c r="FE7" s="27">
        <v>6</v>
      </c>
      <c r="FF7" s="27">
        <v>7</v>
      </c>
      <c r="FG7" s="27">
        <v>8</v>
      </c>
      <c r="FH7" s="27">
        <v>13</v>
      </c>
      <c r="FI7" s="27">
        <v>14</v>
      </c>
      <c r="FJ7" s="27">
        <v>15</v>
      </c>
      <c r="FK7" s="27">
        <v>16</v>
      </c>
      <c r="FL7" s="27">
        <v>17</v>
      </c>
      <c r="FM7" s="27">
        <v>20</v>
      </c>
      <c r="FN7" s="27">
        <v>21</v>
      </c>
      <c r="FO7" s="27">
        <v>22</v>
      </c>
      <c r="FP7" s="27">
        <v>23</v>
      </c>
      <c r="FQ7" s="27">
        <v>24</v>
      </c>
      <c r="FR7" s="27">
        <v>27</v>
      </c>
      <c r="FS7" s="27">
        <v>28</v>
      </c>
      <c r="FT7" s="27">
        <v>29</v>
      </c>
      <c r="FU7" s="27">
        <v>30</v>
      </c>
      <c r="FV7" s="27">
        <v>31</v>
      </c>
      <c r="FW7" s="84"/>
      <c r="FX7" s="15" t="s">
        <v>19</v>
      </c>
      <c r="FY7" s="28" t="s">
        <v>20</v>
      </c>
      <c r="FZ7" s="65" t="s">
        <v>21</v>
      </c>
    </row>
    <row r="8" spans="1:182" ht="17.25">
      <c r="A8" s="30" t="s">
        <v>31</v>
      </c>
      <c r="B8" s="30" t="s">
        <v>82</v>
      </c>
      <c r="C8" s="41">
        <v>102</v>
      </c>
      <c r="D8" s="31"/>
      <c r="E8" s="31"/>
      <c r="F8" s="32"/>
      <c r="G8" s="32"/>
      <c r="H8" s="32"/>
      <c r="I8" s="32"/>
      <c r="J8" s="49">
        <v>1</v>
      </c>
      <c r="K8" s="32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43">
        <v>1</v>
      </c>
      <c r="AK8" s="35"/>
      <c r="AL8" s="35"/>
      <c r="AM8" s="35"/>
      <c r="AN8" s="35"/>
      <c r="AO8" s="35"/>
      <c r="AP8" s="35"/>
      <c r="AQ8" s="35"/>
      <c r="AR8" s="35"/>
      <c r="AS8" s="35">
        <f t="shared" ref="AS8:AS28" si="0">SUM(D8:AR8)</f>
        <v>2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7"/>
      <c r="BO8" s="36"/>
      <c r="BP8" s="35"/>
      <c r="BQ8" s="35"/>
      <c r="BR8" s="35"/>
      <c r="BS8" s="36"/>
      <c r="BT8" s="36"/>
      <c r="BU8" s="35"/>
      <c r="BV8" s="35"/>
      <c r="BW8" s="35"/>
      <c r="BX8" s="43">
        <v>1</v>
      </c>
      <c r="BY8" s="35"/>
      <c r="BZ8" s="35"/>
      <c r="CA8" s="35"/>
      <c r="CB8" s="36"/>
      <c r="CC8" s="36"/>
      <c r="CD8" s="35"/>
      <c r="CE8" s="35"/>
      <c r="CF8" s="35"/>
      <c r="CG8" s="35">
        <f t="shared" ref="CG8:CG28" si="1">SUM(AT8:CF8)</f>
        <v>1</v>
      </c>
      <c r="CH8" s="35"/>
      <c r="CI8" s="35"/>
      <c r="CJ8" s="35"/>
      <c r="CK8" s="35"/>
      <c r="CL8" s="36"/>
      <c r="CM8" s="36"/>
      <c r="CN8" s="35"/>
      <c r="CO8" s="35"/>
      <c r="CP8" s="35"/>
      <c r="CQ8" s="35"/>
      <c r="CR8" s="35"/>
      <c r="CS8" s="35"/>
      <c r="CT8" s="35"/>
      <c r="CU8" s="36"/>
      <c r="CV8" s="36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>
        <f t="shared" ref="EH8:EH28" si="2">SUM(CH8:EG8)</f>
        <v>0</v>
      </c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>
        <f t="shared" ref="FW8:FW18" si="3">SUM(EI8:FV8)</f>
        <v>0</v>
      </c>
      <c r="FX8" s="38">
        <f t="shared" ref="FX8:FX18" si="4">C8</f>
        <v>102</v>
      </c>
      <c r="FY8" s="38">
        <f t="shared" ref="FY8:FY18" si="5">SUM(AS8+CG8+EH8+FW8)</f>
        <v>3</v>
      </c>
      <c r="FZ8" s="44">
        <f t="shared" ref="FZ8:FZ51" si="6">FY8/FX8*100</f>
        <v>2.9411764705882351</v>
      </c>
    </row>
    <row r="9" spans="1:182" ht="17.25">
      <c r="A9" s="30" t="s">
        <v>57</v>
      </c>
      <c r="B9" s="30" t="s">
        <v>82</v>
      </c>
      <c r="C9" s="41">
        <v>68</v>
      </c>
      <c r="D9" s="31"/>
      <c r="E9" s="31"/>
      <c r="F9" s="32"/>
      <c r="G9" s="32"/>
      <c r="H9" s="32"/>
      <c r="I9" s="32"/>
      <c r="J9" s="32"/>
      <c r="K9" s="32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>
        <f t="shared" si="0"/>
        <v>0</v>
      </c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5"/>
      <c r="BQ9" s="35"/>
      <c r="BR9" s="35"/>
      <c r="BS9" s="36"/>
      <c r="BT9" s="36"/>
      <c r="BU9" s="35"/>
      <c r="BV9" s="35"/>
      <c r="BW9" s="35"/>
      <c r="BX9" s="35"/>
      <c r="BY9" s="43"/>
      <c r="BZ9" s="35"/>
      <c r="CA9" s="43">
        <v>1</v>
      </c>
      <c r="CB9" s="36"/>
      <c r="CC9" s="36"/>
      <c r="CD9" s="35"/>
      <c r="CE9" s="35"/>
      <c r="CF9" s="35"/>
      <c r="CG9" s="35">
        <f t="shared" si="1"/>
        <v>1</v>
      </c>
      <c r="CH9" s="35"/>
      <c r="CI9" s="35"/>
      <c r="CJ9" s="35"/>
      <c r="CK9" s="35"/>
      <c r="CL9" s="36"/>
      <c r="CM9" s="36"/>
      <c r="CN9" s="35"/>
      <c r="CO9" s="35"/>
      <c r="CP9" s="35"/>
      <c r="CQ9" s="35"/>
      <c r="CR9" s="35"/>
      <c r="CS9" s="35"/>
      <c r="CT9" s="35"/>
      <c r="CU9" s="36"/>
      <c r="CV9" s="36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>
        <f t="shared" si="2"/>
        <v>0</v>
      </c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>
        <f t="shared" si="3"/>
        <v>0</v>
      </c>
      <c r="FX9" s="38">
        <f t="shared" si="4"/>
        <v>68</v>
      </c>
      <c r="FY9" s="38">
        <f t="shared" si="5"/>
        <v>1</v>
      </c>
      <c r="FZ9" s="44">
        <f t="shared" si="6"/>
        <v>1.4705882352941175</v>
      </c>
    </row>
    <row r="10" spans="1:182" ht="17.25">
      <c r="A10" s="30" t="s">
        <v>34</v>
      </c>
      <c r="B10" s="30" t="s">
        <v>82</v>
      </c>
      <c r="C10" s="41">
        <v>17</v>
      </c>
      <c r="D10" s="31"/>
      <c r="E10" s="31"/>
      <c r="F10" s="32"/>
      <c r="G10" s="32"/>
      <c r="H10" s="32"/>
      <c r="I10" s="32"/>
      <c r="J10" s="32"/>
      <c r="K10" s="32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>
        <f t="shared" si="0"/>
        <v>0</v>
      </c>
      <c r="AT10" s="35"/>
      <c r="AU10" s="35"/>
      <c r="AV10" s="35"/>
      <c r="AW10" s="35"/>
      <c r="AX10" s="35"/>
      <c r="AY10" s="35"/>
      <c r="AZ10" s="35"/>
      <c r="BA10" s="36"/>
      <c r="BB10" s="36"/>
      <c r="BC10" s="35"/>
      <c r="BD10" s="35"/>
      <c r="BE10" s="35"/>
      <c r="BF10" s="35"/>
      <c r="BG10" s="35"/>
      <c r="BH10" s="35"/>
      <c r="BI10" s="35"/>
      <c r="BJ10" s="36"/>
      <c r="BK10" s="36"/>
      <c r="BL10" s="35"/>
      <c r="BM10" s="35"/>
      <c r="BN10" s="35"/>
      <c r="BO10" s="35"/>
      <c r="BP10" s="35"/>
      <c r="BQ10" s="35"/>
      <c r="BR10" s="35"/>
      <c r="BS10" s="36"/>
      <c r="BT10" s="36"/>
      <c r="BU10" s="35"/>
      <c r="BV10" s="35"/>
      <c r="BW10" s="35"/>
      <c r="BX10" s="35"/>
      <c r="BY10" s="43"/>
      <c r="BZ10" s="35"/>
      <c r="CA10" s="35"/>
      <c r="CB10" s="36"/>
      <c r="CC10" s="36"/>
      <c r="CD10" s="43">
        <v>1</v>
      </c>
      <c r="CE10" s="35"/>
      <c r="CF10" s="35"/>
      <c r="CG10" s="35">
        <f t="shared" si="1"/>
        <v>1</v>
      </c>
      <c r="CH10" s="35"/>
      <c r="CI10" s="35"/>
      <c r="CJ10" s="35"/>
      <c r="CK10" s="35"/>
      <c r="CL10" s="36"/>
      <c r="CM10" s="36"/>
      <c r="CN10" s="35"/>
      <c r="CO10" s="35"/>
      <c r="CP10" s="35"/>
      <c r="CQ10" s="35"/>
      <c r="CR10" s="35"/>
      <c r="CS10" s="35"/>
      <c r="CT10" s="35"/>
      <c r="CU10" s="36"/>
      <c r="CV10" s="36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>
        <f t="shared" si="2"/>
        <v>0</v>
      </c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>
        <f t="shared" si="3"/>
        <v>0</v>
      </c>
      <c r="FX10" s="38">
        <f t="shared" si="4"/>
        <v>17</v>
      </c>
      <c r="FY10" s="38">
        <f t="shared" si="5"/>
        <v>1</v>
      </c>
      <c r="FZ10" s="44">
        <f t="shared" si="6"/>
        <v>5.8823529411764701</v>
      </c>
    </row>
    <row r="11" spans="1:182" ht="17.25">
      <c r="A11" s="30" t="s">
        <v>35</v>
      </c>
      <c r="B11" s="30" t="s">
        <v>82</v>
      </c>
      <c r="C11" s="41">
        <v>17</v>
      </c>
      <c r="D11" s="31"/>
      <c r="E11" s="31"/>
      <c r="F11" s="32"/>
      <c r="G11" s="32"/>
      <c r="H11" s="32"/>
      <c r="I11" s="32"/>
      <c r="J11" s="32"/>
      <c r="K11" s="32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f t="shared" si="0"/>
        <v>0</v>
      </c>
      <c r="AT11" s="35"/>
      <c r="AU11" s="35"/>
      <c r="AV11" s="35"/>
      <c r="AW11" s="35"/>
      <c r="AX11" s="35"/>
      <c r="AY11" s="35"/>
      <c r="AZ11" s="35"/>
      <c r="BA11" s="36"/>
      <c r="BB11" s="36"/>
      <c r="BC11" s="35"/>
      <c r="BD11" s="35"/>
      <c r="BE11" s="35"/>
      <c r="BF11" s="35"/>
      <c r="BG11" s="35"/>
      <c r="BH11" s="35"/>
      <c r="BI11" s="35"/>
      <c r="BJ11" s="36"/>
      <c r="BK11" s="36"/>
      <c r="BL11" s="35"/>
      <c r="BM11" s="35"/>
      <c r="BN11" s="35"/>
      <c r="BO11" s="35"/>
      <c r="BP11" s="35"/>
      <c r="BQ11" s="35"/>
      <c r="BR11" s="35"/>
      <c r="BS11" s="36"/>
      <c r="BT11" s="36"/>
      <c r="BU11" s="35"/>
      <c r="BV11" s="35"/>
      <c r="BW11" s="35"/>
      <c r="BX11" s="35"/>
      <c r="BY11" s="43">
        <v>1</v>
      </c>
      <c r="BZ11" s="35"/>
      <c r="CA11" s="35"/>
      <c r="CB11" s="36"/>
      <c r="CC11" s="36"/>
      <c r="CD11" s="35"/>
      <c r="CE11" s="35"/>
      <c r="CF11" s="35"/>
      <c r="CG11" s="35">
        <f t="shared" si="1"/>
        <v>1</v>
      </c>
      <c r="CH11" s="35"/>
      <c r="CI11" s="35"/>
      <c r="CJ11" s="35"/>
      <c r="CK11" s="35"/>
      <c r="CL11" s="36"/>
      <c r="CM11" s="36"/>
      <c r="CN11" s="35"/>
      <c r="CO11" s="35"/>
      <c r="CP11" s="35"/>
      <c r="CQ11" s="35"/>
      <c r="CR11" s="35"/>
      <c r="CS11" s="35"/>
      <c r="CT11" s="35"/>
      <c r="CU11" s="36"/>
      <c r="CV11" s="36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>
        <f t="shared" si="2"/>
        <v>0</v>
      </c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42">
        <v>1</v>
      </c>
      <c r="FK11" s="31"/>
      <c r="FL11" s="31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>
        <f t="shared" si="3"/>
        <v>1</v>
      </c>
      <c r="FX11" s="38">
        <f t="shared" si="4"/>
        <v>17</v>
      </c>
      <c r="FY11" s="38">
        <f t="shared" si="5"/>
        <v>2</v>
      </c>
      <c r="FZ11" s="44">
        <f t="shared" si="6"/>
        <v>11.76470588235294</v>
      </c>
    </row>
    <row r="12" spans="1:182" ht="17.25">
      <c r="A12" s="30" t="s">
        <v>36</v>
      </c>
      <c r="B12" s="30" t="s">
        <v>82</v>
      </c>
      <c r="C12" s="41">
        <v>34</v>
      </c>
      <c r="D12" s="31"/>
      <c r="E12" s="31"/>
      <c r="F12" s="32"/>
      <c r="G12" s="32"/>
      <c r="H12" s="32"/>
      <c r="I12" s="32"/>
      <c r="J12" s="32"/>
      <c r="K12" s="32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>
        <f t="shared" si="0"/>
        <v>0</v>
      </c>
      <c r="AT12" s="35"/>
      <c r="AU12" s="35"/>
      <c r="AV12" s="35"/>
      <c r="AW12" s="35"/>
      <c r="AX12" s="35"/>
      <c r="AY12" s="35"/>
      <c r="AZ12" s="35"/>
      <c r="BA12" s="36"/>
      <c r="BB12" s="36"/>
      <c r="BC12" s="35"/>
      <c r="BD12" s="35"/>
      <c r="BE12" s="35"/>
      <c r="BF12" s="35"/>
      <c r="BG12" s="35"/>
      <c r="BH12" s="35"/>
      <c r="BI12" s="35"/>
      <c r="BJ12" s="36"/>
      <c r="BK12" s="36"/>
      <c r="BL12" s="35"/>
      <c r="BM12" s="35"/>
      <c r="BN12" s="35"/>
      <c r="BO12" s="35"/>
      <c r="BP12" s="35"/>
      <c r="BQ12" s="35"/>
      <c r="BR12" s="35"/>
      <c r="BS12" s="36"/>
      <c r="BT12" s="36"/>
      <c r="BU12" s="35"/>
      <c r="BV12" s="35"/>
      <c r="BW12" s="35"/>
      <c r="BX12" s="35"/>
      <c r="BY12" s="35"/>
      <c r="BZ12" s="35"/>
      <c r="CA12" s="35"/>
      <c r="CB12" s="37">
        <v>1</v>
      </c>
      <c r="CC12" s="36"/>
      <c r="CD12" s="35"/>
      <c r="CE12" s="35"/>
      <c r="CF12" s="35"/>
      <c r="CG12" s="35">
        <f t="shared" si="1"/>
        <v>1</v>
      </c>
      <c r="CH12" s="35"/>
      <c r="CI12" s="35"/>
      <c r="CJ12" s="35"/>
      <c r="CK12" s="35"/>
      <c r="CL12" s="36"/>
      <c r="CM12" s="36"/>
      <c r="CN12" s="35"/>
      <c r="CO12" s="35"/>
      <c r="CP12" s="35"/>
      <c r="CQ12" s="35"/>
      <c r="CR12" s="35"/>
      <c r="CS12" s="35"/>
      <c r="CT12" s="35"/>
      <c r="CU12" s="36"/>
      <c r="CV12" s="36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>
        <f t="shared" si="2"/>
        <v>0</v>
      </c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42">
        <v>1</v>
      </c>
      <c r="FI12" s="31"/>
      <c r="FJ12" s="31"/>
      <c r="FK12" s="31"/>
      <c r="FL12" s="31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>
        <f t="shared" si="3"/>
        <v>1</v>
      </c>
      <c r="FX12" s="38">
        <f t="shared" si="4"/>
        <v>34</v>
      </c>
      <c r="FY12" s="38">
        <f t="shared" si="5"/>
        <v>2</v>
      </c>
      <c r="FZ12" s="44">
        <f t="shared" si="6"/>
        <v>5.8823529411764701</v>
      </c>
    </row>
    <row r="13" spans="1:182" ht="17.25">
      <c r="A13" s="30" t="s">
        <v>58</v>
      </c>
      <c r="B13" s="30" t="s">
        <v>82</v>
      </c>
      <c r="C13" s="41">
        <v>17</v>
      </c>
      <c r="D13" s="31"/>
      <c r="E13" s="31"/>
      <c r="F13" s="32"/>
      <c r="G13" s="32"/>
      <c r="H13" s="32"/>
      <c r="I13" s="32"/>
      <c r="J13" s="32"/>
      <c r="K13" s="32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>
        <f t="shared" si="0"/>
        <v>0</v>
      </c>
      <c r="AT13" s="35"/>
      <c r="AU13" s="35"/>
      <c r="AV13" s="35"/>
      <c r="AW13" s="35"/>
      <c r="AX13" s="35"/>
      <c r="AY13" s="35"/>
      <c r="AZ13" s="35"/>
      <c r="BA13" s="36"/>
      <c r="BB13" s="36"/>
      <c r="BC13" s="35"/>
      <c r="BD13" s="35"/>
      <c r="BE13" s="35"/>
      <c r="BF13" s="35"/>
      <c r="BG13" s="35"/>
      <c r="BH13" s="35"/>
      <c r="BI13" s="35"/>
      <c r="BJ13" s="36"/>
      <c r="BK13" s="36"/>
      <c r="BL13" s="35"/>
      <c r="BM13" s="35"/>
      <c r="BN13" s="35"/>
      <c r="BO13" s="35"/>
      <c r="BP13" s="35"/>
      <c r="BQ13" s="35"/>
      <c r="BR13" s="35"/>
      <c r="BS13" s="36"/>
      <c r="BT13" s="36"/>
      <c r="BU13" s="35"/>
      <c r="BV13" s="35"/>
      <c r="BW13" s="35"/>
      <c r="BX13" s="35"/>
      <c r="BY13" s="43">
        <v>1</v>
      </c>
      <c r="BZ13" s="35"/>
      <c r="CA13" s="35"/>
      <c r="CB13" s="36"/>
      <c r="CC13" s="36"/>
      <c r="CD13" s="43"/>
      <c r="CE13" s="35"/>
      <c r="CF13" s="35"/>
      <c r="CG13" s="35">
        <f t="shared" si="1"/>
        <v>1</v>
      </c>
      <c r="CH13" s="35"/>
      <c r="CI13" s="35"/>
      <c r="CJ13" s="35"/>
      <c r="CK13" s="35"/>
      <c r="CL13" s="36"/>
      <c r="CM13" s="36"/>
      <c r="CN13" s="35"/>
      <c r="CO13" s="35"/>
      <c r="CP13" s="35"/>
      <c r="CQ13" s="35"/>
      <c r="CR13" s="35"/>
      <c r="CS13" s="35"/>
      <c r="CT13" s="35"/>
      <c r="CU13" s="36"/>
      <c r="CV13" s="36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>
        <f t="shared" si="2"/>
        <v>0</v>
      </c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>
        <f t="shared" si="3"/>
        <v>0</v>
      </c>
      <c r="FX13" s="38">
        <f t="shared" si="4"/>
        <v>17</v>
      </c>
      <c r="FY13" s="38">
        <f t="shared" si="5"/>
        <v>1</v>
      </c>
      <c r="FZ13" s="44">
        <f t="shared" si="6"/>
        <v>5.8823529411764701</v>
      </c>
    </row>
    <row r="14" spans="1:182" ht="17.25">
      <c r="A14" s="30" t="s">
        <v>59</v>
      </c>
      <c r="B14" s="30" t="s">
        <v>82</v>
      </c>
      <c r="C14" s="41">
        <v>17</v>
      </c>
      <c r="D14" s="31"/>
      <c r="E14" s="31"/>
      <c r="F14" s="32"/>
      <c r="G14" s="32"/>
      <c r="H14" s="32"/>
      <c r="I14" s="32"/>
      <c r="J14" s="32"/>
      <c r="K14" s="32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>
        <f t="shared" si="0"/>
        <v>0</v>
      </c>
      <c r="AT14" s="35"/>
      <c r="AU14" s="35"/>
      <c r="AV14" s="35"/>
      <c r="AW14" s="35"/>
      <c r="AX14" s="35"/>
      <c r="AY14" s="35"/>
      <c r="AZ14" s="35"/>
      <c r="BA14" s="36"/>
      <c r="BB14" s="36"/>
      <c r="BC14" s="35"/>
      <c r="BD14" s="35"/>
      <c r="BE14" s="35"/>
      <c r="BF14" s="35"/>
      <c r="BG14" s="35"/>
      <c r="BH14" s="35"/>
      <c r="BI14" s="35"/>
      <c r="BJ14" s="36"/>
      <c r="BK14" s="36"/>
      <c r="BL14" s="35"/>
      <c r="BM14" s="35"/>
      <c r="BN14" s="35"/>
      <c r="BO14" s="35"/>
      <c r="BP14" s="35"/>
      <c r="BQ14" s="35"/>
      <c r="BR14" s="35"/>
      <c r="BS14" s="36"/>
      <c r="BT14" s="36"/>
      <c r="BU14" s="35"/>
      <c r="BV14" s="35"/>
      <c r="BW14" s="35"/>
      <c r="BX14" s="35"/>
      <c r="BY14" s="35"/>
      <c r="BZ14" s="35"/>
      <c r="CA14" s="35"/>
      <c r="CB14" s="36"/>
      <c r="CC14" s="36"/>
      <c r="CD14" s="43">
        <v>1</v>
      </c>
      <c r="CE14" s="35"/>
      <c r="CF14" s="35"/>
      <c r="CG14" s="35">
        <f t="shared" si="1"/>
        <v>1</v>
      </c>
      <c r="CH14" s="35"/>
      <c r="CI14" s="35"/>
      <c r="CJ14" s="35"/>
      <c r="CK14" s="35"/>
      <c r="CL14" s="36"/>
      <c r="CM14" s="36"/>
      <c r="CN14" s="35"/>
      <c r="CO14" s="35"/>
      <c r="CP14" s="35"/>
      <c r="CQ14" s="35"/>
      <c r="CR14" s="35"/>
      <c r="CS14" s="35"/>
      <c r="CT14" s="35"/>
      <c r="CU14" s="36"/>
      <c r="CV14" s="36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>
        <f t="shared" si="2"/>
        <v>0</v>
      </c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42">
        <v>1</v>
      </c>
      <c r="FH14" s="31"/>
      <c r="FI14" s="31"/>
      <c r="FJ14" s="31"/>
      <c r="FK14" s="31"/>
      <c r="FL14" s="31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>
        <f t="shared" si="3"/>
        <v>1</v>
      </c>
      <c r="FX14" s="38">
        <f t="shared" si="4"/>
        <v>17</v>
      </c>
      <c r="FY14" s="38">
        <f t="shared" si="5"/>
        <v>2</v>
      </c>
      <c r="FZ14" s="44">
        <f t="shared" si="6"/>
        <v>11.76470588235294</v>
      </c>
    </row>
    <row r="15" spans="1:182" ht="17.25">
      <c r="A15" s="30" t="s">
        <v>39</v>
      </c>
      <c r="B15" s="30" t="s">
        <v>82</v>
      </c>
      <c r="C15" s="41">
        <v>102</v>
      </c>
      <c r="D15" s="31"/>
      <c r="E15" s="31"/>
      <c r="F15" s="32"/>
      <c r="G15" s="32"/>
      <c r="H15" s="32"/>
      <c r="I15" s="32"/>
      <c r="J15" s="32"/>
      <c r="K15" s="32"/>
      <c r="L15" s="34"/>
      <c r="M15" s="34"/>
      <c r="N15" s="34"/>
      <c r="O15" s="34"/>
      <c r="P15" s="34"/>
      <c r="Q15" s="34"/>
      <c r="R15" s="34"/>
      <c r="S15" s="33">
        <v>1</v>
      </c>
      <c r="T15" s="34"/>
      <c r="U15" s="34"/>
      <c r="V15" s="34"/>
      <c r="W15" s="34"/>
      <c r="X15" s="34"/>
      <c r="Y15" s="34"/>
      <c r="Z15" s="34"/>
      <c r="AA15" s="34"/>
      <c r="AB15" s="34"/>
      <c r="AC15" s="43">
        <v>1</v>
      </c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>
        <f t="shared" si="0"/>
        <v>2</v>
      </c>
      <c r="AT15" s="35"/>
      <c r="AU15" s="35"/>
      <c r="AV15" s="35"/>
      <c r="AW15" s="35"/>
      <c r="AX15" s="35"/>
      <c r="AY15" s="35"/>
      <c r="AZ15" s="35"/>
      <c r="BA15" s="36"/>
      <c r="BB15" s="37">
        <v>1</v>
      </c>
      <c r="BC15" s="35"/>
      <c r="BD15" s="35"/>
      <c r="BE15" s="35"/>
      <c r="BF15" s="35"/>
      <c r="BG15" s="35"/>
      <c r="BH15" s="35"/>
      <c r="BI15" s="35"/>
      <c r="BJ15" s="36"/>
      <c r="BK15" s="36"/>
      <c r="BL15" s="35"/>
      <c r="BM15" s="35"/>
      <c r="BN15" s="35"/>
      <c r="BO15" s="35"/>
      <c r="BP15" s="35"/>
      <c r="BQ15" s="35"/>
      <c r="BR15" s="43">
        <v>1</v>
      </c>
      <c r="BS15" s="36"/>
      <c r="BT15" s="36"/>
      <c r="BU15" s="35"/>
      <c r="BV15" s="35"/>
      <c r="BW15" s="35"/>
      <c r="BX15" s="43">
        <v>1</v>
      </c>
      <c r="BY15" s="35"/>
      <c r="BZ15" s="35"/>
      <c r="CA15" s="35"/>
      <c r="CB15" s="36"/>
      <c r="CC15" s="36"/>
      <c r="CD15" s="35"/>
      <c r="CE15" s="35"/>
      <c r="CF15" s="35"/>
      <c r="CG15" s="35">
        <f t="shared" si="1"/>
        <v>3</v>
      </c>
      <c r="CH15" s="35"/>
      <c r="CI15" s="35"/>
      <c r="CJ15" s="35"/>
      <c r="CK15" s="43">
        <v>1</v>
      </c>
      <c r="CL15" s="36"/>
      <c r="CM15" s="36"/>
      <c r="CN15" s="35"/>
      <c r="CO15" s="35"/>
      <c r="CP15" s="35"/>
      <c r="CQ15" s="35"/>
      <c r="CR15" s="35"/>
      <c r="CS15" s="35"/>
      <c r="CT15" s="35"/>
      <c r="CU15" s="36"/>
      <c r="CV15" s="36"/>
      <c r="CW15" s="31"/>
      <c r="CX15" s="31"/>
      <c r="CY15" s="31"/>
      <c r="CZ15" s="31"/>
      <c r="DA15" s="31"/>
      <c r="DB15" s="42">
        <v>1</v>
      </c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42">
        <v>1</v>
      </c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42">
        <v>1</v>
      </c>
      <c r="EH15" s="31">
        <f t="shared" si="2"/>
        <v>4</v>
      </c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9">
        <v>1</v>
      </c>
      <c r="FN15" s="38"/>
      <c r="FO15" s="38"/>
      <c r="FP15" s="38"/>
      <c r="FQ15" s="38"/>
      <c r="FR15" s="38"/>
      <c r="FS15" s="38"/>
      <c r="FT15" s="38"/>
      <c r="FU15" s="38"/>
      <c r="FV15" s="38"/>
      <c r="FW15" s="38">
        <f t="shared" si="3"/>
        <v>1</v>
      </c>
      <c r="FX15" s="38">
        <f t="shared" si="4"/>
        <v>102</v>
      </c>
      <c r="FY15" s="38">
        <f t="shared" si="5"/>
        <v>10</v>
      </c>
      <c r="FZ15" s="44">
        <f t="shared" si="6"/>
        <v>9.8039215686274517</v>
      </c>
    </row>
    <row r="16" spans="1:182" ht="17.25">
      <c r="A16" s="30" t="s">
        <v>71</v>
      </c>
      <c r="B16" s="30" t="s">
        <v>82</v>
      </c>
      <c r="C16" s="41">
        <v>102</v>
      </c>
      <c r="D16" s="31"/>
      <c r="E16" s="31"/>
      <c r="F16" s="32"/>
      <c r="G16" s="32"/>
      <c r="H16" s="32"/>
      <c r="I16" s="32"/>
      <c r="J16" s="32"/>
      <c r="K16" s="49">
        <v>1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/>
      <c r="AD16" s="35"/>
      <c r="AE16" s="35"/>
      <c r="AF16" s="35"/>
      <c r="AG16" s="35"/>
      <c r="AH16" s="35"/>
      <c r="AI16" s="35"/>
      <c r="AJ16" s="35"/>
      <c r="AK16" s="43">
        <v>1</v>
      </c>
      <c r="AL16" s="35"/>
      <c r="AM16" s="35"/>
      <c r="AN16" s="35"/>
      <c r="AO16" s="35"/>
      <c r="AP16" s="35"/>
      <c r="AQ16" s="35"/>
      <c r="AR16" s="35"/>
      <c r="AS16" s="35">
        <f t="shared" si="0"/>
        <v>2</v>
      </c>
      <c r="AT16" s="35"/>
      <c r="AU16" s="35"/>
      <c r="AV16" s="35"/>
      <c r="AW16" s="35"/>
      <c r="AX16" s="35"/>
      <c r="AY16" s="35"/>
      <c r="AZ16" s="35"/>
      <c r="BA16" s="36"/>
      <c r="BB16" s="36"/>
      <c r="BC16" s="35"/>
      <c r="BD16" s="35"/>
      <c r="BE16" s="35"/>
      <c r="BF16" s="35"/>
      <c r="BG16" s="35"/>
      <c r="BH16" s="35"/>
      <c r="BI16" s="35"/>
      <c r="BJ16" s="36"/>
      <c r="BK16" s="36"/>
      <c r="BL16" s="35"/>
      <c r="BM16" s="35"/>
      <c r="BN16" s="35"/>
      <c r="BO16" s="35"/>
      <c r="BP16" s="35"/>
      <c r="BQ16" s="35"/>
      <c r="BR16" s="35"/>
      <c r="BS16" s="36"/>
      <c r="BT16" s="36"/>
      <c r="BU16" s="35"/>
      <c r="BV16" s="35"/>
      <c r="BW16" s="35"/>
      <c r="BX16" s="35"/>
      <c r="BY16" s="35"/>
      <c r="BZ16" s="35"/>
      <c r="CA16" s="43">
        <v>1</v>
      </c>
      <c r="CB16" s="36"/>
      <c r="CC16" s="36"/>
      <c r="CD16" s="35"/>
      <c r="CE16" s="35"/>
      <c r="CF16" s="35"/>
      <c r="CG16" s="35">
        <f t="shared" si="1"/>
        <v>1</v>
      </c>
      <c r="CH16" s="35"/>
      <c r="CI16" s="35"/>
      <c r="CJ16" s="35"/>
      <c r="CK16" s="35"/>
      <c r="CL16" s="36"/>
      <c r="CM16" s="36"/>
      <c r="CN16" s="35"/>
      <c r="CO16" s="35"/>
      <c r="CP16" s="35"/>
      <c r="CQ16" s="35"/>
      <c r="CR16" s="35"/>
      <c r="CS16" s="35"/>
      <c r="CT16" s="35"/>
      <c r="CU16" s="36"/>
      <c r="CV16" s="36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42">
        <v>1</v>
      </c>
      <c r="EA16" s="31"/>
      <c r="EB16" s="31"/>
      <c r="EC16" s="31"/>
      <c r="ED16" s="31"/>
      <c r="EE16" s="31"/>
      <c r="EF16" s="31"/>
      <c r="EG16" s="31"/>
      <c r="EH16" s="31">
        <f t="shared" si="2"/>
        <v>1</v>
      </c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42">
        <v>1</v>
      </c>
      <c r="FH16" s="31"/>
      <c r="FI16" s="31"/>
      <c r="FJ16" s="31"/>
      <c r="FK16" s="31"/>
      <c r="FL16" s="31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>
        <f t="shared" si="3"/>
        <v>1</v>
      </c>
      <c r="FX16" s="38">
        <f t="shared" si="4"/>
        <v>102</v>
      </c>
      <c r="FY16" s="38">
        <f t="shared" si="5"/>
        <v>5</v>
      </c>
      <c r="FZ16" s="44">
        <f t="shared" si="6"/>
        <v>4.9019607843137258</v>
      </c>
    </row>
    <row r="17" spans="1:182" ht="17.25">
      <c r="A17" s="30" t="s">
        <v>72</v>
      </c>
      <c r="B17" s="30" t="s">
        <v>82</v>
      </c>
      <c r="C17" s="41">
        <v>68</v>
      </c>
      <c r="D17" s="31"/>
      <c r="E17" s="31"/>
      <c r="F17" s="32"/>
      <c r="G17" s="32"/>
      <c r="H17" s="32"/>
      <c r="I17" s="32"/>
      <c r="J17" s="32"/>
      <c r="K17" s="32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>
        <f t="shared" si="0"/>
        <v>0</v>
      </c>
      <c r="AT17" s="35"/>
      <c r="AU17" s="35"/>
      <c r="AV17" s="35"/>
      <c r="AW17" s="35"/>
      <c r="AX17" s="35"/>
      <c r="AY17" s="35"/>
      <c r="AZ17" s="35"/>
      <c r="BA17" s="36"/>
      <c r="BB17" s="36"/>
      <c r="BC17" s="35"/>
      <c r="BD17" s="35"/>
      <c r="BE17" s="35"/>
      <c r="BF17" s="35"/>
      <c r="BG17" s="35"/>
      <c r="BH17" s="35"/>
      <c r="BI17" s="35"/>
      <c r="BJ17" s="36"/>
      <c r="BK17" s="36"/>
      <c r="BL17" s="35"/>
      <c r="BM17" s="35"/>
      <c r="BN17" s="35"/>
      <c r="BO17" s="35"/>
      <c r="BP17" s="35"/>
      <c r="BQ17" s="35"/>
      <c r="BR17" s="35"/>
      <c r="BS17" s="36"/>
      <c r="BT17" s="36"/>
      <c r="BU17" s="35"/>
      <c r="BV17" s="35"/>
      <c r="BW17" s="35"/>
      <c r="BX17" s="35"/>
      <c r="BY17" s="35"/>
      <c r="BZ17" s="43">
        <v>1</v>
      </c>
      <c r="CA17" s="35"/>
      <c r="CB17" s="36"/>
      <c r="CC17" s="36"/>
      <c r="CD17" s="35"/>
      <c r="CE17" s="35"/>
      <c r="CF17" s="35"/>
      <c r="CG17" s="35">
        <f t="shared" si="1"/>
        <v>1</v>
      </c>
      <c r="CH17" s="35"/>
      <c r="CI17" s="35"/>
      <c r="CJ17" s="35"/>
      <c r="CK17" s="35"/>
      <c r="CL17" s="36"/>
      <c r="CM17" s="36"/>
      <c r="CN17" s="35"/>
      <c r="CO17" s="35"/>
      <c r="CP17" s="35"/>
      <c r="CQ17" s="35"/>
      <c r="CR17" s="35"/>
      <c r="CS17" s="35"/>
      <c r="CT17" s="35"/>
      <c r="CU17" s="36"/>
      <c r="CV17" s="36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>
        <f t="shared" si="2"/>
        <v>0</v>
      </c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42">
        <v>1</v>
      </c>
      <c r="FL17" s="31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>
        <f t="shared" si="3"/>
        <v>1</v>
      </c>
      <c r="FX17" s="38">
        <f t="shared" si="4"/>
        <v>68</v>
      </c>
      <c r="FY17" s="38">
        <f t="shared" si="5"/>
        <v>2</v>
      </c>
      <c r="FZ17" s="44">
        <f t="shared" si="6"/>
        <v>2.9411764705882351</v>
      </c>
    </row>
    <row r="18" spans="1:182" ht="17.25">
      <c r="A18" s="30" t="s">
        <v>73</v>
      </c>
      <c r="B18" s="30" t="s">
        <v>82</v>
      </c>
      <c r="C18" s="41">
        <v>34</v>
      </c>
      <c r="D18" s="31"/>
      <c r="E18" s="31"/>
      <c r="F18" s="32"/>
      <c r="G18" s="32"/>
      <c r="H18" s="32"/>
      <c r="I18" s="32"/>
      <c r="J18" s="32"/>
      <c r="K18" s="32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>
        <f t="shared" si="0"/>
        <v>0</v>
      </c>
      <c r="AT18" s="35"/>
      <c r="AU18" s="35"/>
      <c r="AV18" s="35"/>
      <c r="AW18" s="35"/>
      <c r="AX18" s="35"/>
      <c r="AY18" s="35"/>
      <c r="AZ18" s="35"/>
      <c r="BA18" s="36"/>
      <c r="BB18" s="36"/>
      <c r="BC18" s="35"/>
      <c r="BD18" s="35"/>
      <c r="BE18" s="35"/>
      <c r="BF18" s="35"/>
      <c r="BG18" s="35"/>
      <c r="BH18" s="35"/>
      <c r="BI18" s="35"/>
      <c r="BJ18" s="36"/>
      <c r="BK18" s="36"/>
      <c r="BL18" s="35"/>
      <c r="BM18" s="35"/>
      <c r="BN18" s="35"/>
      <c r="BO18" s="35"/>
      <c r="BP18" s="35"/>
      <c r="BQ18" s="35"/>
      <c r="BR18" s="35"/>
      <c r="BS18" s="37">
        <v>1</v>
      </c>
      <c r="BT18" s="36"/>
      <c r="BU18" s="35"/>
      <c r="BV18" s="35"/>
      <c r="BW18" s="35"/>
      <c r="BX18" s="35"/>
      <c r="BY18" s="35"/>
      <c r="BZ18" s="35"/>
      <c r="CA18" s="35"/>
      <c r="CB18" s="36"/>
      <c r="CC18" s="36"/>
      <c r="CD18" s="35"/>
      <c r="CE18" s="35"/>
      <c r="CF18" s="35"/>
      <c r="CG18" s="35">
        <f t="shared" si="1"/>
        <v>1</v>
      </c>
      <c r="CH18" s="35"/>
      <c r="CI18" s="35"/>
      <c r="CJ18" s="35"/>
      <c r="CK18" s="35"/>
      <c r="CL18" s="36"/>
      <c r="CM18" s="36"/>
      <c r="CN18" s="35"/>
      <c r="CO18" s="35"/>
      <c r="CP18" s="35"/>
      <c r="CQ18" s="35"/>
      <c r="CR18" s="35"/>
      <c r="CS18" s="35"/>
      <c r="CT18" s="35"/>
      <c r="CU18" s="36"/>
      <c r="CV18" s="36"/>
      <c r="CW18" s="42">
        <v>1</v>
      </c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>
        <f t="shared" si="2"/>
        <v>1</v>
      </c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8"/>
      <c r="FN18" s="38"/>
      <c r="FO18" s="39">
        <v>1</v>
      </c>
      <c r="FP18" s="38"/>
      <c r="FQ18" s="38"/>
      <c r="FR18" s="38"/>
      <c r="FS18" s="38"/>
      <c r="FT18" s="38"/>
      <c r="FU18" s="38"/>
      <c r="FV18" s="38"/>
      <c r="FW18" s="38">
        <f t="shared" si="3"/>
        <v>1</v>
      </c>
      <c r="FX18" s="38">
        <f t="shared" si="4"/>
        <v>34</v>
      </c>
      <c r="FY18" s="38">
        <f t="shared" si="5"/>
        <v>3</v>
      </c>
      <c r="FZ18" s="44">
        <f t="shared" si="6"/>
        <v>8.8235294117647065</v>
      </c>
    </row>
    <row r="19" spans="1:182" ht="17.25">
      <c r="A19" s="30" t="s">
        <v>60</v>
      </c>
      <c r="B19" s="30" t="s">
        <v>82</v>
      </c>
      <c r="C19" s="41">
        <v>85</v>
      </c>
      <c r="D19" s="31"/>
      <c r="E19" s="31"/>
      <c r="F19" s="32"/>
      <c r="G19" s="32"/>
      <c r="H19" s="32"/>
      <c r="I19" s="32"/>
      <c r="J19" s="32"/>
      <c r="K19" s="32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>
        <f t="shared" si="0"/>
        <v>0</v>
      </c>
      <c r="AT19" s="35"/>
      <c r="AU19" s="35"/>
      <c r="AV19" s="35"/>
      <c r="AW19" s="35"/>
      <c r="AX19" s="35"/>
      <c r="AY19" s="35"/>
      <c r="AZ19" s="35"/>
      <c r="BA19" s="36"/>
      <c r="BB19" s="36"/>
      <c r="BC19" s="35"/>
      <c r="BD19" s="35"/>
      <c r="BE19" s="35"/>
      <c r="BF19" s="35"/>
      <c r="BG19" s="35"/>
      <c r="BH19" s="35"/>
      <c r="BI19" s="35"/>
      <c r="BJ19" s="36"/>
      <c r="BK19" s="36"/>
      <c r="BL19" s="35"/>
      <c r="BM19" s="35"/>
      <c r="BN19" s="35"/>
      <c r="BO19" s="35"/>
      <c r="BP19" s="35"/>
      <c r="BQ19" s="35"/>
      <c r="BR19" s="35"/>
      <c r="BS19" s="36"/>
      <c r="BT19" s="36"/>
      <c r="BU19" s="35"/>
      <c r="BV19" s="35"/>
      <c r="BW19" s="35"/>
      <c r="BX19" s="35"/>
      <c r="BY19" s="35"/>
      <c r="BZ19" s="35"/>
      <c r="CA19" s="35"/>
      <c r="CB19" s="36"/>
      <c r="CC19" s="36"/>
      <c r="CD19" s="35"/>
      <c r="CE19" s="43">
        <v>1</v>
      </c>
      <c r="CF19" s="35"/>
      <c r="CG19" s="35">
        <f t="shared" si="1"/>
        <v>1</v>
      </c>
      <c r="CH19" s="35"/>
      <c r="CI19" s="35"/>
      <c r="CJ19" s="35"/>
      <c r="CK19" s="35"/>
      <c r="CL19" s="36"/>
      <c r="CM19" s="36"/>
      <c r="CN19" s="35"/>
      <c r="CO19" s="35"/>
      <c r="CP19" s="35"/>
      <c r="CQ19" s="35"/>
      <c r="CR19" s="35"/>
      <c r="CS19" s="35"/>
      <c r="CT19" s="35"/>
      <c r="CU19" s="36"/>
      <c r="CV19" s="36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>
        <f t="shared" si="2"/>
        <v>0</v>
      </c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8"/>
      <c r="FN19" s="39">
        <v>1</v>
      </c>
      <c r="FO19" s="39">
        <v>1</v>
      </c>
      <c r="FP19" s="38"/>
      <c r="FQ19" s="38"/>
      <c r="FR19" s="38"/>
      <c r="FS19" s="38"/>
      <c r="FT19" s="38"/>
      <c r="FU19" s="38"/>
      <c r="FV19" s="38"/>
      <c r="FW19" s="39">
        <v>2</v>
      </c>
      <c r="FX19" s="39">
        <v>85</v>
      </c>
      <c r="FY19" s="39">
        <v>2</v>
      </c>
      <c r="FZ19" s="44">
        <f t="shared" si="6"/>
        <v>2.3529411764705883</v>
      </c>
    </row>
    <row r="20" spans="1:182" ht="15.75" customHeight="1">
      <c r="A20" s="30" t="s">
        <v>67</v>
      </c>
      <c r="B20" s="30" t="s">
        <v>82</v>
      </c>
      <c r="C20" s="41">
        <v>34</v>
      </c>
      <c r="D20" s="31"/>
      <c r="E20" s="31"/>
      <c r="F20" s="32"/>
      <c r="G20" s="32"/>
      <c r="H20" s="32"/>
      <c r="I20" s="32"/>
      <c r="J20" s="32"/>
      <c r="K20" s="32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>
        <f t="shared" si="0"/>
        <v>0</v>
      </c>
      <c r="AT20" s="35"/>
      <c r="AU20" s="35"/>
      <c r="AV20" s="35"/>
      <c r="AW20" s="35"/>
      <c r="AX20" s="35"/>
      <c r="AY20" s="35"/>
      <c r="AZ20" s="35"/>
      <c r="BA20" s="36"/>
      <c r="BB20" s="36"/>
      <c r="BC20" s="35"/>
      <c r="BD20" s="35"/>
      <c r="BE20" s="35"/>
      <c r="BF20" s="35"/>
      <c r="BG20" s="35"/>
      <c r="BH20" s="35"/>
      <c r="BI20" s="35"/>
      <c r="BJ20" s="36"/>
      <c r="BK20" s="36"/>
      <c r="BL20" s="35"/>
      <c r="BM20" s="35"/>
      <c r="BN20" s="35"/>
      <c r="BO20" s="35"/>
      <c r="BP20" s="35"/>
      <c r="BQ20" s="35"/>
      <c r="BR20" s="35"/>
      <c r="BS20" s="36"/>
      <c r="BT20" s="36"/>
      <c r="BU20" s="35"/>
      <c r="BV20" s="35"/>
      <c r="BW20" s="35"/>
      <c r="BX20" s="35"/>
      <c r="BY20" s="35"/>
      <c r="BZ20" s="35"/>
      <c r="CA20" s="35"/>
      <c r="CB20" s="36"/>
      <c r="CC20" s="36"/>
      <c r="CD20" s="35"/>
      <c r="CE20" s="43">
        <v>1</v>
      </c>
      <c r="CF20" s="35"/>
      <c r="CG20" s="35">
        <f t="shared" si="1"/>
        <v>1</v>
      </c>
      <c r="CH20" s="35"/>
      <c r="CI20" s="35"/>
      <c r="CJ20" s="35"/>
      <c r="CK20" s="35"/>
      <c r="CL20" s="36"/>
      <c r="CM20" s="36"/>
      <c r="CN20" s="35"/>
      <c r="CO20" s="35"/>
      <c r="CP20" s="35"/>
      <c r="CQ20" s="35"/>
      <c r="CR20" s="35"/>
      <c r="CS20" s="35"/>
      <c r="CT20" s="35"/>
      <c r="CU20" s="36"/>
      <c r="CV20" s="36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>
        <f t="shared" si="2"/>
        <v>0</v>
      </c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8"/>
      <c r="FN20" s="38"/>
      <c r="FO20" s="38"/>
      <c r="FP20" s="38"/>
      <c r="FQ20" s="39">
        <v>1</v>
      </c>
      <c r="FR20" s="38"/>
      <c r="FS20" s="38"/>
      <c r="FT20" s="38"/>
      <c r="FU20" s="38"/>
      <c r="FV20" s="38"/>
      <c r="FW20" s="39">
        <v>2</v>
      </c>
      <c r="FX20" s="39">
        <v>34</v>
      </c>
      <c r="FY20" s="38">
        <f t="shared" ref="FY20:FY28" si="7">SUM(AS20+CG20+EH20+FW20)</f>
        <v>3</v>
      </c>
      <c r="FZ20" s="44">
        <f t="shared" si="6"/>
        <v>8.8235294117647065</v>
      </c>
    </row>
    <row r="21" spans="1:182" ht="15.75" customHeight="1">
      <c r="A21" s="30" t="s">
        <v>61</v>
      </c>
      <c r="B21" s="30" t="s">
        <v>82</v>
      </c>
      <c r="C21" s="41">
        <v>68</v>
      </c>
      <c r="D21" s="31"/>
      <c r="E21" s="31"/>
      <c r="F21" s="32"/>
      <c r="G21" s="32"/>
      <c r="H21" s="32"/>
      <c r="I21" s="32"/>
      <c r="J21" s="32"/>
      <c r="K21" s="32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>
        <f t="shared" si="0"/>
        <v>0</v>
      </c>
      <c r="AT21" s="35"/>
      <c r="AU21" s="35"/>
      <c r="AV21" s="35"/>
      <c r="AW21" s="35"/>
      <c r="AX21" s="35"/>
      <c r="AY21" s="35"/>
      <c r="AZ21" s="35"/>
      <c r="BA21" s="36"/>
      <c r="BB21" s="36"/>
      <c r="BC21" s="35"/>
      <c r="BD21" s="35"/>
      <c r="BE21" s="35"/>
      <c r="BF21" s="35"/>
      <c r="BG21" s="35"/>
      <c r="BH21" s="35"/>
      <c r="BI21" s="35"/>
      <c r="BJ21" s="36"/>
      <c r="BK21" s="36"/>
      <c r="BL21" s="35"/>
      <c r="BM21" s="35"/>
      <c r="BN21" s="35"/>
      <c r="BO21" s="35"/>
      <c r="BP21" s="35"/>
      <c r="BQ21" s="35"/>
      <c r="BR21" s="35"/>
      <c r="BS21" s="36"/>
      <c r="BT21" s="36"/>
      <c r="BU21" s="35"/>
      <c r="BV21" s="35"/>
      <c r="BW21" s="35"/>
      <c r="BX21" s="35"/>
      <c r="BY21" s="35"/>
      <c r="BZ21" s="35"/>
      <c r="CA21" s="43">
        <v>1</v>
      </c>
      <c r="CB21" s="36"/>
      <c r="CC21" s="36"/>
      <c r="CD21" s="35"/>
      <c r="CE21" s="35"/>
      <c r="CF21" s="35"/>
      <c r="CG21" s="35">
        <f t="shared" si="1"/>
        <v>1</v>
      </c>
      <c r="CH21" s="35"/>
      <c r="CI21" s="35"/>
      <c r="CJ21" s="35"/>
      <c r="CK21" s="35"/>
      <c r="CL21" s="36"/>
      <c r="CM21" s="36"/>
      <c r="CN21" s="35"/>
      <c r="CO21" s="35"/>
      <c r="CP21" s="35"/>
      <c r="CQ21" s="35"/>
      <c r="CR21" s="35"/>
      <c r="CS21" s="35"/>
      <c r="CT21" s="35"/>
      <c r="CU21" s="36"/>
      <c r="CV21" s="36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>
        <f t="shared" si="2"/>
        <v>0</v>
      </c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8"/>
      <c r="FN21" s="39">
        <v>1</v>
      </c>
      <c r="FO21" s="38"/>
      <c r="FP21" s="38"/>
      <c r="FQ21" s="38"/>
      <c r="FR21" s="38"/>
      <c r="FS21" s="38"/>
      <c r="FT21" s="38"/>
      <c r="FU21" s="38"/>
      <c r="FV21" s="38"/>
      <c r="FW21" s="38">
        <f t="shared" ref="FW21:FW28" si="8">SUM(EI21:FV21)</f>
        <v>1</v>
      </c>
      <c r="FX21" s="38">
        <f t="shared" ref="FX21:FX28" si="9">C21</f>
        <v>68</v>
      </c>
      <c r="FY21" s="38">
        <f t="shared" si="7"/>
        <v>2</v>
      </c>
      <c r="FZ21" s="44">
        <f t="shared" si="6"/>
        <v>2.9411764705882351</v>
      </c>
    </row>
    <row r="22" spans="1:182" ht="15.75" customHeight="1">
      <c r="A22" s="30" t="s">
        <v>74</v>
      </c>
      <c r="B22" s="30" t="s">
        <v>82</v>
      </c>
      <c r="C22" s="41">
        <v>102</v>
      </c>
      <c r="D22" s="31"/>
      <c r="E22" s="31"/>
      <c r="F22" s="32"/>
      <c r="G22" s="32"/>
      <c r="H22" s="32"/>
      <c r="I22" s="32"/>
      <c r="J22" s="32"/>
      <c r="K22" s="32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>
        <f t="shared" si="0"/>
        <v>0</v>
      </c>
      <c r="AT22" s="35"/>
      <c r="AU22" s="35"/>
      <c r="AV22" s="35"/>
      <c r="AW22" s="35"/>
      <c r="AX22" s="35"/>
      <c r="AY22" s="35"/>
      <c r="AZ22" s="35"/>
      <c r="BA22" s="36"/>
      <c r="BB22" s="36"/>
      <c r="BC22" s="35"/>
      <c r="BD22" s="43">
        <v>1</v>
      </c>
      <c r="BE22" s="35"/>
      <c r="BF22" s="35"/>
      <c r="BG22" s="35"/>
      <c r="BH22" s="35"/>
      <c r="BI22" s="35"/>
      <c r="BJ22" s="36"/>
      <c r="BK22" s="36"/>
      <c r="BL22" s="35"/>
      <c r="BM22" s="35"/>
      <c r="BN22" s="35"/>
      <c r="BO22" s="35"/>
      <c r="BP22" s="35"/>
      <c r="BQ22" s="35"/>
      <c r="BR22" s="35"/>
      <c r="BS22" s="36"/>
      <c r="BT22" s="36"/>
      <c r="BU22" s="35"/>
      <c r="BV22" s="35"/>
      <c r="BW22" s="35"/>
      <c r="BX22" s="35"/>
      <c r="BY22" s="35"/>
      <c r="BZ22" s="35"/>
      <c r="CA22" s="35"/>
      <c r="CB22" s="36"/>
      <c r="CC22" s="36"/>
      <c r="CD22" s="35"/>
      <c r="CE22" s="35"/>
      <c r="CF22" s="35"/>
      <c r="CG22" s="35">
        <f t="shared" si="1"/>
        <v>1</v>
      </c>
      <c r="CH22" s="35"/>
      <c r="CI22" s="35"/>
      <c r="CJ22" s="35"/>
      <c r="CK22" s="35"/>
      <c r="CL22" s="36"/>
      <c r="CM22" s="36"/>
      <c r="CN22" s="35"/>
      <c r="CO22" s="35"/>
      <c r="CP22" s="35"/>
      <c r="CQ22" s="35"/>
      <c r="CR22" s="35"/>
      <c r="CS22" s="35"/>
      <c r="CT22" s="35"/>
      <c r="CU22" s="36"/>
      <c r="CV22" s="36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>
        <f t="shared" si="2"/>
        <v>0</v>
      </c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>
        <f t="shared" si="8"/>
        <v>0</v>
      </c>
      <c r="FX22" s="38">
        <f t="shared" si="9"/>
        <v>102</v>
      </c>
      <c r="FY22" s="38">
        <f t="shared" si="7"/>
        <v>1</v>
      </c>
      <c r="FZ22" s="44">
        <f t="shared" si="6"/>
        <v>0.98039215686274506</v>
      </c>
    </row>
    <row r="23" spans="1:182" ht="15.75" customHeight="1">
      <c r="A23" s="30" t="s">
        <v>78</v>
      </c>
      <c r="B23" s="30" t="s">
        <v>82</v>
      </c>
      <c r="C23" s="41">
        <v>68</v>
      </c>
      <c r="D23" s="31"/>
      <c r="E23" s="31"/>
      <c r="F23" s="32"/>
      <c r="G23" s="32"/>
      <c r="H23" s="32"/>
      <c r="I23" s="32"/>
      <c r="J23" s="32"/>
      <c r="K23" s="32"/>
      <c r="L23" s="34"/>
      <c r="M23" s="34"/>
      <c r="N23" s="34"/>
      <c r="O23" s="33">
        <v>1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>
        <f t="shared" si="0"/>
        <v>1</v>
      </c>
      <c r="AT23" s="35"/>
      <c r="AU23" s="43">
        <v>1</v>
      </c>
      <c r="AV23" s="35"/>
      <c r="AW23" s="35"/>
      <c r="AX23" s="35"/>
      <c r="AY23" s="35"/>
      <c r="AZ23" s="35"/>
      <c r="BA23" s="36"/>
      <c r="BB23" s="36"/>
      <c r="BC23" s="35"/>
      <c r="BD23" s="35"/>
      <c r="BE23" s="35"/>
      <c r="BF23" s="35"/>
      <c r="BG23" s="35"/>
      <c r="BH23" s="35"/>
      <c r="BI23" s="35"/>
      <c r="BJ23" s="36"/>
      <c r="BK23" s="36"/>
      <c r="BL23" s="35"/>
      <c r="BM23" s="35"/>
      <c r="BN23" s="35"/>
      <c r="BO23" s="35"/>
      <c r="BP23" s="35"/>
      <c r="BQ23" s="35"/>
      <c r="BR23" s="35"/>
      <c r="BS23" s="36"/>
      <c r="BT23" s="36"/>
      <c r="BU23" s="35"/>
      <c r="BV23" s="35"/>
      <c r="BW23" s="35"/>
      <c r="BX23" s="35"/>
      <c r="BY23" s="35"/>
      <c r="BZ23" s="35"/>
      <c r="CA23" s="35"/>
      <c r="CB23" s="36"/>
      <c r="CC23" s="36"/>
      <c r="CD23" s="35"/>
      <c r="CE23" s="35"/>
      <c r="CF23" s="35"/>
      <c r="CG23" s="35">
        <f t="shared" si="1"/>
        <v>1</v>
      </c>
      <c r="CH23" s="35"/>
      <c r="CI23" s="35"/>
      <c r="CJ23" s="35"/>
      <c r="CK23" s="35"/>
      <c r="CL23" s="36"/>
      <c r="CM23" s="36"/>
      <c r="CN23" s="35"/>
      <c r="CO23" s="35"/>
      <c r="CP23" s="35"/>
      <c r="CQ23" s="35"/>
      <c r="CR23" s="35"/>
      <c r="CS23" s="35"/>
      <c r="CT23" s="35"/>
      <c r="CU23" s="36"/>
      <c r="CV23" s="36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42">
        <v>1</v>
      </c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>
        <f t="shared" si="2"/>
        <v>1</v>
      </c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42">
        <v>1</v>
      </c>
      <c r="FH23" s="31"/>
      <c r="FI23" s="31"/>
      <c r="FJ23" s="31"/>
      <c r="FK23" s="31"/>
      <c r="FL23" s="31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>
        <f t="shared" si="8"/>
        <v>1</v>
      </c>
      <c r="FX23" s="38">
        <f t="shared" si="9"/>
        <v>68</v>
      </c>
      <c r="FY23" s="38">
        <f t="shared" si="7"/>
        <v>4</v>
      </c>
      <c r="FZ23" s="44">
        <f t="shared" si="6"/>
        <v>5.8823529411764701</v>
      </c>
    </row>
    <row r="24" spans="1:182" ht="15.75" customHeight="1">
      <c r="A24" s="30" t="s">
        <v>62</v>
      </c>
      <c r="B24" s="30" t="s">
        <v>82</v>
      </c>
      <c r="C24" s="41">
        <v>68</v>
      </c>
      <c r="D24" s="31"/>
      <c r="E24" s="31"/>
      <c r="F24" s="32"/>
      <c r="G24" s="32"/>
      <c r="H24" s="32"/>
      <c r="I24" s="32"/>
      <c r="J24" s="32"/>
      <c r="K24" s="32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>
        <f t="shared" si="0"/>
        <v>0</v>
      </c>
      <c r="AT24" s="35"/>
      <c r="AU24" s="35"/>
      <c r="AV24" s="35"/>
      <c r="AW24" s="35"/>
      <c r="AX24" s="35"/>
      <c r="AY24" s="35"/>
      <c r="AZ24" s="35"/>
      <c r="BA24" s="36"/>
      <c r="BB24" s="36"/>
      <c r="BC24" s="35"/>
      <c r="BD24" s="35"/>
      <c r="BE24" s="35"/>
      <c r="BF24" s="35"/>
      <c r="BG24" s="35"/>
      <c r="BH24" s="35"/>
      <c r="BI24" s="35"/>
      <c r="BJ24" s="36"/>
      <c r="BK24" s="36"/>
      <c r="BL24" s="35"/>
      <c r="BM24" s="35"/>
      <c r="BN24" s="35"/>
      <c r="BO24" s="35"/>
      <c r="BP24" s="35"/>
      <c r="BQ24" s="35"/>
      <c r="BR24" s="35"/>
      <c r="BS24" s="36"/>
      <c r="BT24" s="36"/>
      <c r="BU24" s="35"/>
      <c r="BV24" s="35"/>
      <c r="BW24" s="35"/>
      <c r="BX24" s="35"/>
      <c r="BY24" s="35"/>
      <c r="BZ24" s="35"/>
      <c r="CA24" s="43">
        <v>1</v>
      </c>
      <c r="CB24" s="36"/>
      <c r="CC24" s="36"/>
      <c r="CD24" s="35"/>
      <c r="CE24" s="35"/>
      <c r="CF24" s="35"/>
      <c r="CG24" s="35">
        <f t="shared" si="1"/>
        <v>1</v>
      </c>
      <c r="CH24" s="35"/>
      <c r="CI24" s="35"/>
      <c r="CJ24" s="35"/>
      <c r="CK24" s="35"/>
      <c r="CL24" s="36"/>
      <c r="CM24" s="36"/>
      <c r="CN24" s="35"/>
      <c r="CO24" s="35"/>
      <c r="CP24" s="35"/>
      <c r="CQ24" s="35"/>
      <c r="CR24" s="35"/>
      <c r="CS24" s="35"/>
      <c r="CT24" s="35"/>
      <c r="CU24" s="36"/>
      <c r="CV24" s="36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>
        <f t="shared" si="2"/>
        <v>0</v>
      </c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8"/>
      <c r="FN24" s="38"/>
      <c r="FO24" s="38"/>
      <c r="FP24" s="39">
        <v>1</v>
      </c>
      <c r="FQ24" s="38"/>
      <c r="FR24" s="38"/>
      <c r="FS24" s="38"/>
      <c r="FT24" s="38"/>
      <c r="FU24" s="38"/>
      <c r="FV24" s="38"/>
      <c r="FW24" s="38">
        <f t="shared" si="8"/>
        <v>1</v>
      </c>
      <c r="FX24" s="38">
        <f t="shared" si="9"/>
        <v>68</v>
      </c>
      <c r="FY24" s="38">
        <f t="shared" si="7"/>
        <v>2</v>
      </c>
      <c r="FZ24" s="44">
        <f t="shared" si="6"/>
        <v>2.9411764705882351</v>
      </c>
    </row>
    <row r="25" spans="1:182" ht="15.75" customHeight="1">
      <c r="A25" s="53" t="s">
        <v>45</v>
      </c>
      <c r="B25" s="30" t="s">
        <v>82</v>
      </c>
      <c r="C25" s="41">
        <v>68</v>
      </c>
      <c r="D25" s="31"/>
      <c r="E25" s="31"/>
      <c r="F25" s="32"/>
      <c r="G25" s="32"/>
      <c r="H25" s="32"/>
      <c r="I25" s="32"/>
      <c r="J25" s="32"/>
      <c r="K25" s="32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>
        <f t="shared" si="0"/>
        <v>0</v>
      </c>
      <c r="AT25" s="35"/>
      <c r="AU25" s="35"/>
      <c r="AV25" s="35"/>
      <c r="AW25" s="35"/>
      <c r="AX25" s="35"/>
      <c r="AY25" s="35"/>
      <c r="AZ25" s="35"/>
      <c r="BA25" s="36"/>
      <c r="BB25" s="36"/>
      <c r="BC25" s="35"/>
      <c r="BD25" s="35"/>
      <c r="BE25" s="35"/>
      <c r="BF25" s="35"/>
      <c r="BG25" s="35"/>
      <c r="BH25" s="35"/>
      <c r="BI25" s="35"/>
      <c r="BJ25" s="36"/>
      <c r="BK25" s="36"/>
      <c r="BL25" s="35"/>
      <c r="BM25" s="35"/>
      <c r="BN25" s="35"/>
      <c r="BO25" s="35"/>
      <c r="BP25" s="35"/>
      <c r="BQ25" s="35"/>
      <c r="BR25" s="35"/>
      <c r="BS25" s="36"/>
      <c r="BT25" s="36"/>
      <c r="BU25" s="35"/>
      <c r="BV25" s="35"/>
      <c r="BW25" s="35"/>
      <c r="BX25" s="35"/>
      <c r="BY25" s="35"/>
      <c r="BZ25" s="35"/>
      <c r="CA25" s="35"/>
      <c r="CB25" s="36"/>
      <c r="CC25" s="36"/>
      <c r="CD25" s="35"/>
      <c r="CE25" s="35"/>
      <c r="CF25" s="35"/>
      <c r="CG25" s="35">
        <f t="shared" si="1"/>
        <v>0</v>
      </c>
      <c r="CH25" s="35"/>
      <c r="CI25" s="35"/>
      <c r="CJ25" s="35"/>
      <c r="CK25" s="35"/>
      <c r="CL25" s="36"/>
      <c r="CM25" s="36"/>
      <c r="CN25" s="35"/>
      <c r="CO25" s="35"/>
      <c r="CP25" s="35"/>
      <c r="CQ25" s="35"/>
      <c r="CR25" s="35"/>
      <c r="CS25" s="35"/>
      <c r="CT25" s="35"/>
      <c r="CU25" s="36"/>
      <c r="CV25" s="36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>
        <f t="shared" si="2"/>
        <v>0</v>
      </c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>
        <f t="shared" si="8"/>
        <v>0</v>
      </c>
      <c r="FX25" s="38">
        <f t="shared" si="9"/>
        <v>68</v>
      </c>
      <c r="FY25" s="38">
        <f t="shared" si="7"/>
        <v>0</v>
      </c>
      <c r="FZ25" s="44">
        <f t="shared" si="6"/>
        <v>0</v>
      </c>
    </row>
    <row r="26" spans="1:182" ht="15.75" customHeight="1">
      <c r="A26" s="70" t="s">
        <v>79</v>
      </c>
      <c r="B26" s="30" t="s">
        <v>82</v>
      </c>
      <c r="C26" s="41">
        <v>34</v>
      </c>
      <c r="D26" s="31"/>
      <c r="E26" s="31"/>
      <c r="F26" s="31"/>
      <c r="G26" s="31"/>
      <c r="H26" s="31"/>
      <c r="I26" s="42">
        <v>1</v>
      </c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5">
        <f t="shared" si="0"/>
        <v>1</v>
      </c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5">
        <f t="shared" si="1"/>
        <v>0</v>
      </c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>
        <f t="shared" si="2"/>
        <v>0</v>
      </c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42">
        <v>1</v>
      </c>
      <c r="FG26" s="31"/>
      <c r="FH26" s="31"/>
      <c r="FI26" s="31"/>
      <c r="FJ26" s="31"/>
      <c r="FK26" s="31"/>
      <c r="FL26" s="31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>
        <f t="shared" si="8"/>
        <v>1</v>
      </c>
      <c r="FX26" s="38">
        <f t="shared" si="9"/>
        <v>34</v>
      </c>
      <c r="FY26" s="38">
        <f t="shared" si="7"/>
        <v>2</v>
      </c>
      <c r="FZ26" s="44">
        <f t="shared" si="6"/>
        <v>5.8823529411764701</v>
      </c>
    </row>
    <row r="27" spans="1:182" ht="15.75" customHeight="1">
      <c r="A27" s="53"/>
      <c r="B27" s="30" t="s">
        <v>82</v>
      </c>
      <c r="C27" s="30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5">
        <f t="shared" si="0"/>
        <v>0</v>
      </c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5">
        <f t="shared" si="1"/>
        <v>0</v>
      </c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>
        <f t="shared" si="2"/>
        <v>0</v>
      </c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>
        <f t="shared" si="8"/>
        <v>0</v>
      </c>
      <c r="FX27" s="38">
        <f t="shared" si="9"/>
        <v>0</v>
      </c>
      <c r="FY27" s="38">
        <f t="shared" si="7"/>
        <v>0</v>
      </c>
      <c r="FZ27" s="44" t="e">
        <f t="shared" si="6"/>
        <v>#DIV/0!</v>
      </c>
    </row>
    <row r="28" spans="1:182" ht="15.75" customHeight="1">
      <c r="A28" s="53"/>
      <c r="B28" s="30" t="s">
        <v>82</v>
      </c>
      <c r="C28" s="30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5">
        <f t="shared" si="0"/>
        <v>0</v>
      </c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5">
        <f t="shared" si="1"/>
        <v>0</v>
      </c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>
        <f t="shared" si="2"/>
        <v>0</v>
      </c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>
        <f t="shared" si="8"/>
        <v>0</v>
      </c>
      <c r="FX28" s="38">
        <f t="shared" si="9"/>
        <v>0</v>
      </c>
      <c r="FY28" s="38">
        <f t="shared" si="7"/>
        <v>0</v>
      </c>
      <c r="FZ28" s="44" t="e">
        <f t="shared" si="6"/>
        <v>#DIV/0!</v>
      </c>
    </row>
    <row r="29" spans="1:182" ht="15.75" customHeight="1">
      <c r="A29" s="88" t="s">
        <v>26</v>
      </c>
      <c r="B29" s="78"/>
      <c r="C29" s="45"/>
      <c r="D29" s="38">
        <f t="shared" ref="D29:AR29" si="10">SUM(D8:D28)</f>
        <v>0</v>
      </c>
      <c r="E29" s="38">
        <f t="shared" si="10"/>
        <v>0</v>
      </c>
      <c r="F29" s="38">
        <f t="shared" si="10"/>
        <v>0</v>
      </c>
      <c r="G29" s="38">
        <f t="shared" si="10"/>
        <v>0</v>
      </c>
      <c r="H29" s="38">
        <f t="shared" si="10"/>
        <v>0</v>
      </c>
      <c r="I29" s="38">
        <f t="shared" si="10"/>
        <v>1</v>
      </c>
      <c r="J29" s="38">
        <f t="shared" si="10"/>
        <v>1</v>
      </c>
      <c r="K29" s="38">
        <f t="shared" si="10"/>
        <v>1</v>
      </c>
      <c r="L29" s="38">
        <f t="shared" si="10"/>
        <v>0</v>
      </c>
      <c r="M29" s="38">
        <f t="shared" si="10"/>
        <v>0</v>
      </c>
      <c r="N29" s="38">
        <f t="shared" si="10"/>
        <v>0</v>
      </c>
      <c r="O29" s="38">
        <f t="shared" si="10"/>
        <v>1</v>
      </c>
      <c r="P29" s="38">
        <f t="shared" si="10"/>
        <v>0</v>
      </c>
      <c r="Q29" s="38">
        <f t="shared" si="10"/>
        <v>0</v>
      </c>
      <c r="R29" s="38">
        <f t="shared" si="10"/>
        <v>0</v>
      </c>
      <c r="S29" s="38">
        <f t="shared" si="10"/>
        <v>1</v>
      </c>
      <c r="T29" s="38">
        <f t="shared" si="10"/>
        <v>0</v>
      </c>
      <c r="U29" s="38">
        <f t="shared" si="10"/>
        <v>0</v>
      </c>
      <c r="V29" s="38">
        <f t="shared" si="10"/>
        <v>0</v>
      </c>
      <c r="W29" s="38">
        <f t="shared" si="10"/>
        <v>0</v>
      </c>
      <c r="X29" s="38">
        <f t="shared" si="10"/>
        <v>0</v>
      </c>
      <c r="Y29" s="38">
        <f t="shared" si="10"/>
        <v>0</v>
      </c>
      <c r="Z29" s="38">
        <f t="shared" si="10"/>
        <v>0</v>
      </c>
      <c r="AA29" s="38">
        <f t="shared" si="10"/>
        <v>0</v>
      </c>
      <c r="AB29" s="38">
        <f t="shared" si="10"/>
        <v>0</v>
      </c>
      <c r="AC29" s="38">
        <f t="shared" si="10"/>
        <v>1</v>
      </c>
      <c r="AD29" s="38">
        <f t="shared" si="10"/>
        <v>0</v>
      </c>
      <c r="AE29" s="38">
        <f t="shared" si="10"/>
        <v>0</v>
      </c>
      <c r="AF29" s="38">
        <f t="shared" si="10"/>
        <v>0</v>
      </c>
      <c r="AG29" s="38">
        <f t="shared" si="10"/>
        <v>0</v>
      </c>
      <c r="AH29" s="38">
        <f t="shared" si="10"/>
        <v>0</v>
      </c>
      <c r="AI29" s="38">
        <f t="shared" si="10"/>
        <v>0</v>
      </c>
      <c r="AJ29" s="38">
        <f t="shared" si="10"/>
        <v>1</v>
      </c>
      <c r="AK29" s="38">
        <f t="shared" si="10"/>
        <v>1</v>
      </c>
      <c r="AL29" s="38">
        <f t="shared" si="10"/>
        <v>0</v>
      </c>
      <c r="AM29" s="38">
        <f t="shared" si="10"/>
        <v>0</v>
      </c>
      <c r="AN29" s="38">
        <f t="shared" si="10"/>
        <v>0</v>
      </c>
      <c r="AO29" s="38">
        <f t="shared" si="10"/>
        <v>0</v>
      </c>
      <c r="AP29" s="38">
        <f t="shared" si="10"/>
        <v>0</v>
      </c>
      <c r="AQ29" s="38">
        <f t="shared" si="10"/>
        <v>0</v>
      </c>
      <c r="AR29" s="38">
        <f t="shared" si="10"/>
        <v>0</v>
      </c>
      <c r="AS29" s="35"/>
      <c r="AT29" s="38">
        <f t="shared" ref="AT29:CF29" si="11">SUM(AT8:AT28)</f>
        <v>0</v>
      </c>
      <c r="AU29" s="38">
        <f t="shared" si="11"/>
        <v>1</v>
      </c>
      <c r="AV29" s="38">
        <f t="shared" si="11"/>
        <v>0</v>
      </c>
      <c r="AW29" s="38">
        <f t="shared" si="11"/>
        <v>0</v>
      </c>
      <c r="AX29" s="38">
        <f t="shared" si="11"/>
        <v>0</v>
      </c>
      <c r="AY29" s="38">
        <f t="shared" si="11"/>
        <v>0</v>
      </c>
      <c r="AZ29" s="38">
        <f t="shared" si="11"/>
        <v>0</v>
      </c>
      <c r="BA29" s="38">
        <f t="shared" si="11"/>
        <v>0</v>
      </c>
      <c r="BB29" s="38">
        <f t="shared" si="11"/>
        <v>1</v>
      </c>
      <c r="BC29" s="38">
        <f t="shared" si="11"/>
        <v>0</v>
      </c>
      <c r="BD29" s="38">
        <f t="shared" si="11"/>
        <v>1</v>
      </c>
      <c r="BE29" s="38">
        <f t="shared" si="11"/>
        <v>0</v>
      </c>
      <c r="BF29" s="38">
        <f t="shared" si="11"/>
        <v>0</v>
      </c>
      <c r="BG29" s="38">
        <f t="shared" si="11"/>
        <v>0</v>
      </c>
      <c r="BH29" s="38">
        <f t="shared" si="11"/>
        <v>0</v>
      </c>
      <c r="BI29" s="38">
        <f t="shared" si="11"/>
        <v>0</v>
      </c>
      <c r="BJ29" s="38">
        <f t="shared" si="11"/>
        <v>0</v>
      </c>
      <c r="BK29" s="38">
        <f t="shared" si="11"/>
        <v>0</v>
      </c>
      <c r="BL29" s="38">
        <f t="shared" si="11"/>
        <v>0</v>
      </c>
      <c r="BM29" s="38">
        <f t="shared" si="11"/>
        <v>0</v>
      </c>
      <c r="BN29" s="38">
        <f t="shared" si="11"/>
        <v>0</v>
      </c>
      <c r="BO29" s="38">
        <f t="shared" si="11"/>
        <v>0</v>
      </c>
      <c r="BP29" s="38">
        <f t="shared" si="11"/>
        <v>0</v>
      </c>
      <c r="BQ29" s="38">
        <f t="shared" si="11"/>
        <v>0</v>
      </c>
      <c r="BR29" s="38">
        <f t="shared" si="11"/>
        <v>1</v>
      </c>
      <c r="BS29" s="38">
        <f t="shared" si="11"/>
        <v>1</v>
      </c>
      <c r="BT29" s="38">
        <f t="shared" si="11"/>
        <v>0</v>
      </c>
      <c r="BU29" s="38">
        <f t="shared" si="11"/>
        <v>0</v>
      </c>
      <c r="BV29" s="38">
        <f t="shared" si="11"/>
        <v>0</v>
      </c>
      <c r="BW29" s="38">
        <f t="shared" si="11"/>
        <v>0</v>
      </c>
      <c r="BX29" s="38">
        <f t="shared" si="11"/>
        <v>2</v>
      </c>
      <c r="BY29" s="38">
        <f t="shared" si="11"/>
        <v>2</v>
      </c>
      <c r="BZ29" s="38">
        <f t="shared" si="11"/>
        <v>1</v>
      </c>
      <c r="CA29" s="38">
        <f t="shared" si="11"/>
        <v>4</v>
      </c>
      <c r="CB29" s="38">
        <f t="shared" si="11"/>
        <v>1</v>
      </c>
      <c r="CC29" s="38">
        <f t="shared" si="11"/>
        <v>0</v>
      </c>
      <c r="CD29" s="38">
        <f t="shared" si="11"/>
        <v>2</v>
      </c>
      <c r="CE29" s="38">
        <f t="shared" si="11"/>
        <v>2</v>
      </c>
      <c r="CF29" s="38">
        <f t="shared" si="11"/>
        <v>0</v>
      </c>
      <c r="CG29" s="35"/>
      <c r="CH29" s="38">
        <f t="shared" ref="CH29:EG29" si="12">SUM(CH8:CH28)</f>
        <v>0</v>
      </c>
      <c r="CI29" s="38">
        <f t="shared" si="12"/>
        <v>0</v>
      </c>
      <c r="CJ29" s="38">
        <f t="shared" si="12"/>
        <v>0</v>
      </c>
      <c r="CK29" s="38">
        <f t="shared" si="12"/>
        <v>1</v>
      </c>
      <c r="CL29" s="38">
        <f t="shared" si="12"/>
        <v>0</v>
      </c>
      <c r="CM29" s="38">
        <f t="shared" si="12"/>
        <v>0</v>
      </c>
      <c r="CN29" s="38">
        <f t="shared" si="12"/>
        <v>0</v>
      </c>
      <c r="CO29" s="38">
        <f t="shared" si="12"/>
        <v>0</v>
      </c>
      <c r="CP29" s="38">
        <f t="shared" si="12"/>
        <v>0</v>
      </c>
      <c r="CQ29" s="38">
        <f t="shared" si="12"/>
        <v>0</v>
      </c>
      <c r="CR29" s="38">
        <f t="shared" si="12"/>
        <v>0</v>
      </c>
      <c r="CS29" s="38">
        <f t="shared" si="12"/>
        <v>0</v>
      </c>
      <c r="CT29" s="38">
        <f t="shared" si="12"/>
        <v>0</v>
      </c>
      <c r="CU29" s="38">
        <f t="shared" si="12"/>
        <v>0</v>
      </c>
      <c r="CV29" s="38">
        <f t="shared" si="12"/>
        <v>0</v>
      </c>
      <c r="CW29" s="38">
        <f t="shared" si="12"/>
        <v>1</v>
      </c>
      <c r="CX29" s="38">
        <f t="shared" si="12"/>
        <v>0</v>
      </c>
      <c r="CY29" s="38">
        <f t="shared" si="12"/>
        <v>0</v>
      </c>
      <c r="CZ29" s="38">
        <f t="shared" si="12"/>
        <v>0</v>
      </c>
      <c r="DA29" s="38">
        <f t="shared" si="12"/>
        <v>0</v>
      </c>
      <c r="DB29" s="38">
        <f t="shared" si="12"/>
        <v>1</v>
      </c>
      <c r="DC29" s="38">
        <f t="shared" si="12"/>
        <v>0</v>
      </c>
      <c r="DD29" s="38">
        <f t="shared" si="12"/>
        <v>0</v>
      </c>
      <c r="DE29" s="38">
        <f t="shared" si="12"/>
        <v>0</v>
      </c>
      <c r="DF29" s="38">
        <f t="shared" si="12"/>
        <v>0</v>
      </c>
      <c r="DG29" s="38">
        <f t="shared" si="12"/>
        <v>1</v>
      </c>
      <c r="DH29" s="38">
        <f t="shared" si="12"/>
        <v>0</v>
      </c>
      <c r="DI29" s="38">
        <f t="shared" si="12"/>
        <v>0</v>
      </c>
      <c r="DJ29" s="38">
        <f t="shared" si="12"/>
        <v>0</v>
      </c>
      <c r="DK29" s="38">
        <f t="shared" si="12"/>
        <v>0</v>
      </c>
      <c r="DL29" s="38">
        <f t="shared" si="12"/>
        <v>0</v>
      </c>
      <c r="DM29" s="38">
        <f t="shared" si="12"/>
        <v>0</v>
      </c>
      <c r="DN29" s="38">
        <f t="shared" si="12"/>
        <v>0</v>
      </c>
      <c r="DO29" s="38">
        <f t="shared" si="12"/>
        <v>0</v>
      </c>
      <c r="DP29" s="38">
        <f t="shared" si="12"/>
        <v>0</v>
      </c>
      <c r="DQ29" s="38">
        <f t="shared" si="12"/>
        <v>0</v>
      </c>
      <c r="DR29" s="38">
        <f t="shared" si="12"/>
        <v>0</v>
      </c>
      <c r="DS29" s="38">
        <f t="shared" si="12"/>
        <v>0</v>
      </c>
      <c r="DT29" s="38">
        <f t="shared" si="12"/>
        <v>0</v>
      </c>
      <c r="DU29" s="38">
        <f t="shared" si="12"/>
        <v>1</v>
      </c>
      <c r="DV29" s="38">
        <f t="shared" si="12"/>
        <v>0</v>
      </c>
      <c r="DW29" s="38">
        <f t="shared" si="12"/>
        <v>0</v>
      </c>
      <c r="DX29" s="38">
        <f t="shared" si="12"/>
        <v>0</v>
      </c>
      <c r="DY29" s="38">
        <f t="shared" si="12"/>
        <v>0</v>
      </c>
      <c r="DZ29" s="38">
        <f t="shared" si="12"/>
        <v>1</v>
      </c>
      <c r="EA29" s="38">
        <f t="shared" si="12"/>
        <v>0</v>
      </c>
      <c r="EB29" s="38">
        <f t="shared" si="12"/>
        <v>0</v>
      </c>
      <c r="EC29" s="38">
        <f t="shared" si="12"/>
        <v>0</v>
      </c>
      <c r="ED29" s="38">
        <f t="shared" si="12"/>
        <v>0</v>
      </c>
      <c r="EE29" s="38">
        <f t="shared" si="12"/>
        <v>0</v>
      </c>
      <c r="EF29" s="38">
        <f t="shared" si="12"/>
        <v>0</v>
      </c>
      <c r="EG29" s="38">
        <f t="shared" si="12"/>
        <v>1</v>
      </c>
      <c r="EH29" s="31"/>
      <c r="EI29" s="38">
        <f t="shared" ref="EI29:FV29" si="13">SUM(EI8:EI28)</f>
        <v>0</v>
      </c>
      <c r="EJ29" s="38">
        <f t="shared" si="13"/>
        <v>0</v>
      </c>
      <c r="EK29" s="38">
        <f t="shared" si="13"/>
        <v>0</v>
      </c>
      <c r="EL29" s="38">
        <f t="shared" si="13"/>
        <v>0</v>
      </c>
      <c r="EM29" s="38">
        <f t="shared" si="13"/>
        <v>0</v>
      </c>
      <c r="EN29" s="38">
        <f t="shared" si="13"/>
        <v>0</v>
      </c>
      <c r="EO29" s="38">
        <f t="shared" si="13"/>
        <v>0</v>
      </c>
      <c r="EP29" s="38">
        <f t="shared" si="13"/>
        <v>0</v>
      </c>
      <c r="EQ29" s="38">
        <f t="shared" si="13"/>
        <v>0</v>
      </c>
      <c r="ER29" s="38">
        <f t="shared" si="13"/>
        <v>0</v>
      </c>
      <c r="ES29" s="38">
        <f t="shared" si="13"/>
        <v>0</v>
      </c>
      <c r="ET29" s="38">
        <f t="shared" si="13"/>
        <v>0</v>
      </c>
      <c r="EU29" s="38">
        <f t="shared" si="13"/>
        <v>0</v>
      </c>
      <c r="EV29" s="38">
        <f t="shared" si="13"/>
        <v>0</v>
      </c>
      <c r="EW29" s="38">
        <f t="shared" si="13"/>
        <v>0</v>
      </c>
      <c r="EX29" s="38">
        <f t="shared" si="13"/>
        <v>0</v>
      </c>
      <c r="EY29" s="38">
        <f t="shared" si="13"/>
        <v>0</v>
      </c>
      <c r="EZ29" s="38">
        <f t="shared" si="13"/>
        <v>0</v>
      </c>
      <c r="FA29" s="38">
        <f t="shared" si="13"/>
        <v>0</v>
      </c>
      <c r="FB29" s="38">
        <f t="shared" si="13"/>
        <v>0</v>
      </c>
      <c r="FC29" s="38">
        <f t="shared" si="13"/>
        <v>0</v>
      </c>
      <c r="FD29" s="38">
        <f t="shared" si="13"/>
        <v>0</v>
      </c>
      <c r="FE29" s="38">
        <f t="shared" si="13"/>
        <v>0</v>
      </c>
      <c r="FF29" s="38">
        <f t="shared" si="13"/>
        <v>1</v>
      </c>
      <c r="FG29" s="38">
        <f t="shared" si="13"/>
        <v>3</v>
      </c>
      <c r="FH29" s="38">
        <f t="shared" si="13"/>
        <v>1</v>
      </c>
      <c r="FI29" s="38">
        <f t="shared" si="13"/>
        <v>0</v>
      </c>
      <c r="FJ29" s="38">
        <f t="shared" si="13"/>
        <v>1</v>
      </c>
      <c r="FK29" s="38">
        <f t="shared" si="13"/>
        <v>1</v>
      </c>
      <c r="FL29" s="38">
        <f t="shared" si="13"/>
        <v>0</v>
      </c>
      <c r="FM29" s="38">
        <f t="shared" si="13"/>
        <v>1</v>
      </c>
      <c r="FN29" s="38">
        <f t="shared" si="13"/>
        <v>2</v>
      </c>
      <c r="FO29" s="38">
        <f t="shared" si="13"/>
        <v>2</v>
      </c>
      <c r="FP29" s="38">
        <f t="shared" si="13"/>
        <v>1</v>
      </c>
      <c r="FQ29" s="38">
        <f t="shared" si="13"/>
        <v>1</v>
      </c>
      <c r="FR29" s="38">
        <f t="shared" si="13"/>
        <v>0</v>
      </c>
      <c r="FS29" s="38">
        <f t="shared" si="13"/>
        <v>0</v>
      </c>
      <c r="FT29" s="38">
        <f t="shared" si="13"/>
        <v>0</v>
      </c>
      <c r="FU29" s="38">
        <f t="shared" si="13"/>
        <v>0</v>
      </c>
      <c r="FV29" s="38">
        <f t="shared" si="13"/>
        <v>0</v>
      </c>
      <c r="FW29" s="38"/>
      <c r="FX29" s="38"/>
      <c r="FY29" s="38"/>
      <c r="FZ29" s="44" t="e">
        <f t="shared" si="6"/>
        <v>#DIV/0!</v>
      </c>
    </row>
    <row r="30" spans="1:182" ht="15.75" customHeight="1">
      <c r="A30" s="30" t="s">
        <v>31</v>
      </c>
      <c r="B30" s="30" t="s">
        <v>83</v>
      </c>
      <c r="C30" s="41">
        <v>102</v>
      </c>
      <c r="D30" s="31"/>
      <c r="E30" s="31"/>
      <c r="F30" s="32"/>
      <c r="G30" s="32"/>
      <c r="H30" s="32"/>
      <c r="I30" s="32"/>
      <c r="J30" s="32"/>
      <c r="K30" s="49">
        <v>1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5"/>
      <c r="AD30" s="35"/>
      <c r="AE30" s="35"/>
      <c r="AF30" s="35"/>
      <c r="AG30" s="35"/>
      <c r="AH30" s="35"/>
      <c r="AI30" s="35"/>
      <c r="AJ30" s="35"/>
      <c r="AK30" s="43">
        <v>1</v>
      </c>
      <c r="AL30" s="35"/>
      <c r="AM30" s="35"/>
      <c r="AN30" s="43"/>
      <c r="AO30" s="35"/>
      <c r="AP30" s="35"/>
      <c r="AQ30" s="35"/>
      <c r="AR30" s="35"/>
      <c r="AS30" s="35">
        <f t="shared" ref="AS30:AS50" si="14">SUM(D30:AR30)</f>
        <v>2</v>
      </c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7"/>
      <c r="BO30" s="36"/>
      <c r="BP30" s="35"/>
      <c r="BQ30" s="35"/>
      <c r="BR30" s="43"/>
      <c r="BS30" s="36"/>
      <c r="BT30" s="36"/>
      <c r="BU30" s="35"/>
      <c r="BV30" s="35"/>
      <c r="BW30" s="35"/>
      <c r="BX30" s="35"/>
      <c r="BY30" s="43">
        <v>1</v>
      </c>
      <c r="BZ30" s="35"/>
      <c r="CA30" s="35"/>
      <c r="CB30" s="36"/>
      <c r="CC30" s="36"/>
      <c r="CD30" s="35"/>
      <c r="CE30" s="35"/>
      <c r="CF30" s="35"/>
      <c r="CG30" s="35">
        <f t="shared" ref="CG30:CG50" si="15">SUM(AT30:CF30)</f>
        <v>1</v>
      </c>
      <c r="CH30" s="35"/>
      <c r="CI30" s="35"/>
      <c r="CJ30" s="35"/>
      <c r="CK30" s="35"/>
      <c r="CL30" s="36"/>
      <c r="CM30" s="36"/>
      <c r="CN30" s="35"/>
      <c r="CO30" s="35"/>
      <c r="CP30" s="35"/>
      <c r="CQ30" s="35"/>
      <c r="CR30" s="35"/>
      <c r="CS30" s="35"/>
      <c r="CT30" s="35"/>
      <c r="CU30" s="36"/>
      <c r="CV30" s="36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>
        <f t="shared" ref="EH30:EH50" si="16">SUM(CH30:EG30)</f>
        <v>0</v>
      </c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>
        <f t="shared" ref="FW30:FW50" si="17">SUM(EI30:FV30)</f>
        <v>0</v>
      </c>
      <c r="FX30" s="38">
        <f t="shared" ref="FX30:FX42" si="18">C30</f>
        <v>102</v>
      </c>
      <c r="FY30" s="38">
        <f t="shared" ref="FY30:FY49" si="19">SUM(AS30+CG30+EH30+FW30)</f>
        <v>3</v>
      </c>
      <c r="FZ30" s="44">
        <f t="shared" si="6"/>
        <v>2.9411764705882351</v>
      </c>
    </row>
    <row r="31" spans="1:182" ht="15.75" customHeight="1">
      <c r="A31" s="30" t="s">
        <v>57</v>
      </c>
      <c r="B31" s="30" t="s">
        <v>83</v>
      </c>
      <c r="C31" s="41">
        <v>68</v>
      </c>
      <c r="D31" s="31"/>
      <c r="E31" s="31"/>
      <c r="F31" s="32"/>
      <c r="G31" s="32"/>
      <c r="H31" s="32"/>
      <c r="I31" s="32"/>
      <c r="J31" s="32"/>
      <c r="K31" s="32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>
        <f t="shared" si="14"/>
        <v>0</v>
      </c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5"/>
      <c r="BQ31" s="35"/>
      <c r="BR31" s="35"/>
      <c r="BS31" s="36"/>
      <c r="BT31" s="36"/>
      <c r="BU31" s="35"/>
      <c r="BV31" s="35"/>
      <c r="BW31" s="35"/>
      <c r="BX31" s="35"/>
      <c r="BY31" s="35"/>
      <c r="BZ31" s="35"/>
      <c r="CA31" s="43">
        <v>1</v>
      </c>
      <c r="CB31" s="36"/>
      <c r="CC31" s="36"/>
      <c r="CD31" s="35"/>
      <c r="CE31" s="35"/>
      <c r="CF31" s="35"/>
      <c r="CG31" s="35">
        <f t="shared" si="15"/>
        <v>1</v>
      </c>
      <c r="CH31" s="35"/>
      <c r="CI31" s="35"/>
      <c r="CJ31" s="35"/>
      <c r="CK31" s="35"/>
      <c r="CL31" s="36"/>
      <c r="CM31" s="36"/>
      <c r="CN31" s="35"/>
      <c r="CO31" s="35"/>
      <c r="CP31" s="35"/>
      <c r="CQ31" s="35"/>
      <c r="CR31" s="35"/>
      <c r="CS31" s="35"/>
      <c r="CT31" s="35"/>
      <c r="CU31" s="36"/>
      <c r="CV31" s="36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>
        <f t="shared" si="16"/>
        <v>0</v>
      </c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>
        <f t="shared" si="17"/>
        <v>0</v>
      </c>
      <c r="FX31" s="38">
        <f t="shared" si="18"/>
        <v>68</v>
      </c>
      <c r="FY31" s="38">
        <f t="shared" si="19"/>
        <v>1</v>
      </c>
      <c r="FZ31" s="44">
        <f t="shared" si="6"/>
        <v>1.4705882352941175</v>
      </c>
    </row>
    <row r="32" spans="1:182" ht="15.75" customHeight="1">
      <c r="A32" s="30" t="s">
        <v>34</v>
      </c>
      <c r="B32" s="30" t="s">
        <v>83</v>
      </c>
      <c r="C32" s="41">
        <v>17</v>
      </c>
      <c r="D32" s="31"/>
      <c r="E32" s="31"/>
      <c r="F32" s="32"/>
      <c r="G32" s="32"/>
      <c r="H32" s="32"/>
      <c r="I32" s="32"/>
      <c r="J32" s="32"/>
      <c r="K32" s="32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>
        <f t="shared" si="14"/>
        <v>0</v>
      </c>
      <c r="AT32" s="35"/>
      <c r="AU32" s="35"/>
      <c r="AV32" s="35"/>
      <c r="AW32" s="35"/>
      <c r="AX32" s="35"/>
      <c r="AY32" s="35"/>
      <c r="AZ32" s="35"/>
      <c r="BA32" s="36"/>
      <c r="BB32" s="36"/>
      <c r="BC32" s="35"/>
      <c r="BD32" s="35"/>
      <c r="BE32" s="35"/>
      <c r="BF32" s="35"/>
      <c r="BG32" s="35"/>
      <c r="BH32" s="35"/>
      <c r="BI32" s="35"/>
      <c r="BJ32" s="36"/>
      <c r="BK32" s="36"/>
      <c r="BL32" s="35"/>
      <c r="BM32" s="35"/>
      <c r="BN32" s="35"/>
      <c r="BO32" s="35"/>
      <c r="BP32" s="35"/>
      <c r="BQ32" s="35"/>
      <c r="BR32" s="35"/>
      <c r="BS32" s="36"/>
      <c r="BT32" s="36"/>
      <c r="BU32" s="35"/>
      <c r="BV32" s="43">
        <v>1</v>
      </c>
      <c r="BW32" s="35"/>
      <c r="BX32" s="35"/>
      <c r="BY32" s="35"/>
      <c r="BZ32" s="35"/>
      <c r="CA32" s="43"/>
      <c r="CB32" s="37"/>
      <c r="CC32" s="36"/>
      <c r="CD32" s="35"/>
      <c r="CE32" s="35"/>
      <c r="CF32" s="35"/>
      <c r="CG32" s="35">
        <f t="shared" si="15"/>
        <v>1</v>
      </c>
      <c r="CH32" s="35"/>
      <c r="CI32" s="35"/>
      <c r="CJ32" s="35"/>
      <c r="CK32" s="35"/>
      <c r="CL32" s="36"/>
      <c r="CM32" s="36"/>
      <c r="CN32" s="35"/>
      <c r="CO32" s="35"/>
      <c r="CP32" s="35"/>
      <c r="CQ32" s="35"/>
      <c r="CR32" s="35"/>
      <c r="CS32" s="35"/>
      <c r="CT32" s="35"/>
      <c r="CU32" s="36"/>
      <c r="CV32" s="36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>
        <f t="shared" si="16"/>
        <v>0</v>
      </c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>
        <f t="shared" si="17"/>
        <v>0</v>
      </c>
      <c r="FX32" s="38">
        <f t="shared" si="18"/>
        <v>17</v>
      </c>
      <c r="FY32" s="38">
        <f t="shared" si="19"/>
        <v>1</v>
      </c>
      <c r="FZ32" s="44">
        <f t="shared" si="6"/>
        <v>5.8823529411764701</v>
      </c>
    </row>
    <row r="33" spans="1:182" ht="15.75" customHeight="1">
      <c r="A33" s="30" t="s">
        <v>35</v>
      </c>
      <c r="B33" s="30" t="s">
        <v>83</v>
      </c>
      <c r="C33" s="41">
        <v>17</v>
      </c>
      <c r="D33" s="31"/>
      <c r="E33" s="31"/>
      <c r="F33" s="32"/>
      <c r="G33" s="32"/>
      <c r="H33" s="32"/>
      <c r="I33" s="32"/>
      <c r="J33" s="32"/>
      <c r="K33" s="32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>
        <f t="shared" si="14"/>
        <v>0</v>
      </c>
      <c r="AT33" s="35"/>
      <c r="AU33" s="35"/>
      <c r="AV33" s="35"/>
      <c r="AW33" s="35"/>
      <c r="AX33" s="35"/>
      <c r="AY33" s="35"/>
      <c r="AZ33" s="35"/>
      <c r="BA33" s="36"/>
      <c r="BB33" s="36"/>
      <c r="BC33" s="35"/>
      <c r="BD33" s="35"/>
      <c r="BE33" s="35"/>
      <c r="BF33" s="35"/>
      <c r="BG33" s="35"/>
      <c r="BH33" s="35"/>
      <c r="BI33" s="35"/>
      <c r="BJ33" s="36"/>
      <c r="BK33" s="36"/>
      <c r="BL33" s="35"/>
      <c r="BM33" s="35"/>
      <c r="BN33" s="35"/>
      <c r="BO33" s="35"/>
      <c r="BP33" s="35"/>
      <c r="BQ33" s="35"/>
      <c r="BR33" s="35"/>
      <c r="BS33" s="36"/>
      <c r="BT33" s="36"/>
      <c r="BU33" s="35"/>
      <c r="BV33" s="35"/>
      <c r="BW33" s="35"/>
      <c r="BX33" s="35"/>
      <c r="BY33" s="43">
        <v>1</v>
      </c>
      <c r="BZ33" s="35"/>
      <c r="CA33" s="35"/>
      <c r="CB33" s="36"/>
      <c r="CC33" s="36"/>
      <c r="CD33" s="35"/>
      <c r="CE33" s="35"/>
      <c r="CF33" s="35"/>
      <c r="CG33" s="35">
        <f t="shared" si="15"/>
        <v>1</v>
      </c>
      <c r="CH33" s="35"/>
      <c r="CI33" s="35"/>
      <c r="CJ33" s="35"/>
      <c r="CK33" s="35"/>
      <c r="CL33" s="36"/>
      <c r="CM33" s="36"/>
      <c r="CN33" s="35"/>
      <c r="CO33" s="35"/>
      <c r="CP33" s="35"/>
      <c r="CQ33" s="35"/>
      <c r="CR33" s="35"/>
      <c r="CS33" s="35"/>
      <c r="CT33" s="35"/>
      <c r="CU33" s="36"/>
      <c r="CV33" s="36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>
        <f t="shared" si="16"/>
        <v>0</v>
      </c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42">
        <v>1</v>
      </c>
      <c r="FK33" s="31"/>
      <c r="FL33" s="31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>
        <f t="shared" si="17"/>
        <v>1</v>
      </c>
      <c r="FX33" s="38">
        <f t="shared" si="18"/>
        <v>17</v>
      </c>
      <c r="FY33" s="38">
        <f t="shared" si="19"/>
        <v>2</v>
      </c>
      <c r="FZ33" s="44">
        <f t="shared" si="6"/>
        <v>11.76470588235294</v>
      </c>
    </row>
    <row r="34" spans="1:182" ht="15.75" customHeight="1">
      <c r="A34" s="30" t="s">
        <v>36</v>
      </c>
      <c r="B34" s="30" t="s">
        <v>83</v>
      </c>
      <c r="C34" s="41">
        <v>17</v>
      </c>
      <c r="D34" s="31"/>
      <c r="E34" s="31"/>
      <c r="F34" s="32"/>
      <c r="G34" s="32"/>
      <c r="H34" s="32"/>
      <c r="I34" s="32"/>
      <c r="J34" s="32"/>
      <c r="K34" s="32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>
        <f t="shared" si="14"/>
        <v>0</v>
      </c>
      <c r="AT34" s="35"/>
      <c r="AU34" s="35"/>
      <c r="AV34" s="35"/>
      <c r="AW34" s="35"/>
      <c r="AX34" s="35"/>
      <c r="AY34" s="35"/>
      <c r="AZ34" s="35"/>
      <c r="BA34" s="36"/>
      <c r="BB34" s="36"/>
      <c r="BC34" s="35"/>
      <c r="BD34" s="35"/>
      <c r="BE34" s="35"/>
      <c r="BF34" s="35"/>
      <c r="BG34" s="35"/>
      <c r="BH34" s="35"/>
      <c r="BI34" s="35"/>
      <c r="BJ34" s="36"/>
      <c r="BK34" s="36"/>
      <c r="BL34" s="35"/>
      <c r="BM34" s="35"/>
      <c r="BN34" s="35"/>
      <c r="BO34" s="35"/>
      <c r="BP34" s="35"/>
      <c r="BQ34" s="35"/>
      <c r="BR34" s="35"/>
      <c r="BS34" s="36"/>
      <c r="BT34" s="36"/>
      <c r="BU34" s="35"/>
      <c r="BV34" s="35"/>
      <c r="BW34" s="35"/>
      <c r="BX34" s="35"/>
      <c r="BY34" s="35"/>
      <c r="BZ34" s="35"/>
      <c r="CA34" s="35"/>
      <c r="CB34" s="37">
        <v>1</v>
      </c>
      <c r="CC34" s="36"/>
      <c r="CD34" s="35"/>
      <c r="CE34" s="35"/>
      <c r="CF34" s="35"/>
      <c r="CG34" s="35">
        <f t="shared" si="15"/>
        <v>1</v>
      </c>
      <c r="CH34" s="35"/>
      <c r="CI34" s="35"/>
      <c r="CJ34" s="35"/>
      <c r="CK34" s="35"/>
      <c r="CL34" s="36"/>
      <c r="CM34" s="36"/>
      <c r="CN34" s="35"/>
      <c r="CO34" s="35"/>
      <c r="CP34" s="35"/>
      <c r="CQ34" s="35"/>
      <c r="CR34" s="35"/>
      <c r="CS34" s="35"/>
      <c r="CT34" s="35"/>
      <c r="CU34" s="36"/>
      <c r="CV34" s="36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>
        <f t="shared" si="16"/>
        <v>0</v>
      </c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42">
        <v>1</v>
      </c>
      <c r="FI34" s="31"/>
      <c r="FJ34" s="31"/>
      <c r="FK34" s="31"/>
      <c r="FL34" s="31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>
        <f t="shared" si="17"/>
        <v>1</v>
      </c>
      <c r="FX34" s="38">
        <f t="shared" si="18"/>
        <v>17</v>
      </c>
      <c r="FY34" s="38">
        <f t="shared" si="19"/>
        <v>2</v>
      </c>
      <c r="FZ34" s="44">
        <f t="shared" si="6"/>
        <v>11.76470588235294</v>
      </c>
    </row>
    <row r="35" spans="1:182" ht="15.75" customHeight="1">
      <c r="A35" s="30" t="s">
        <v>58</v>
      </c>
      <c r="B35" s="30" t="s">
        <v>83</v>
      </c>
      <c r="C35" s="41">
        <v>17</v>
      </c>
      <c r="D35" s="31"/>
      <c r="E35" s="31"/>
      <c r="F35" s="32"/>
      <c r="G35" s="32"/>
      <c r="H35" s="32"/>
      <c r="I35" s="32"/>
      <c r="J35" s="32"/>
      <c r="K35" s="32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>
        <f t="shared" si="14"/>
        <v>0</v>
      </c>
      <c r="AT35" s="35"/>
      <c r="AU35" s="35"/>
      <c r="AV35" s="35"/>
      <c r="AW35" s="35"/>
      <c r="AX35" s="35"/>
      <c r="AY35" s="35"/>
      <c r="AZ35" s="35"/>
      <c r="BA35" s="36"/>
      <c r="BB35" s="36"/>
      <c r="BC35" s="35"/>
      <c r="BD35" s="35"/>
      <c r="BE35" s="35"/>
      <c r="BF35" s="35"/>
      <c r="BG35" s="35"/>
      <c r="BH35" s="35"/>
      <c r="BI35" s="35"/>
      <c r="BJ35" s="36"/>
      <c r="BK35" s="36"/>
      <c r="BL35" s="35"/>
      <c r="BM35" s="35"/>
      <c r="BN35" s="35"/>
      <c r="BO35" s="35"/>
      <c r="BP35" s="35"/>
      <c r="BQ35" s="35"/>
      <c r="BR35" s="35"/>
      <c r="BS35" s="36"/>
      <c r="BT35" s="36"/>
      <c r="BU35" s="35"/>
      <c r="BV35" s="35"/>
      <c r="BW35" s="43">
        <v>1</v>
      </c>
      <c r="BX35" s="35"/>
      <c r="BY35" s="35"/>
      <c r="BZ35" s="35"/>
      <c r="CA35" s="35"/>
      <c r="CB35" s="36"/>
      <c r="CC35" s="36"/>
      <c r="CD35" s="35"/>
      <c r="CE35" s="35"/>
      <c r="CF35" s="43"/>
      <c r="CG35" s="35">
        <f t="shared" si="15"/>
        <v>1</v>
      </c>
      <c r="CH35" s="35"/>
      <c r="CI35" s="35"/>
      <c r="CJ35" s="35"/>
      <c r="CK35" s="35"/>
      <c r="CL35" s="36"/>
      <c r="CM35" s="36"/>
      <c r="CN35" s="35"/>
      <c r="CO35" s="35"/>
      <c r="CP35" s="35"/>
      <c r="CQ35" s="35"/>
      <c r="CR35" s="35"/>
      <c r="CS35" s="35"/>
      <c r="CT35" s="35"/>
      <c r="CU35" s="36"/>
      <c r="CV35" s="36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>
        <f t="shared" si="16"/>
        <v>0</v>
      </c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>
        <f t="shared" si="17"/>
        <v>0</v>
      </c>
      <c r="FX35" s="38">
        <f t="shared" si="18"/>
        <v>17</v>
      </c>
      <c r="FY35" s="38">
        <f t="shared" si="19"/>
        <v>1</v>
      </c>
      <c r="FZ35" s="44">
        <f t="shared" si="6"/>
        <v>5.8823529411764701</v>
      </c>
    </row>
    <row r="36" spans="1:182" ht="15.75" customHeight="1">
      <c r="A36" s="30" t="s">
        <v>59</v>
      </c>
      <c r="B36" s="30" t="s">
        <v>83</v>
      </c>
      <c r="C36" s="41">
        <v>17</v>
      </c>
      <c r="D36" s="31"/>
      <c r="E36" s="31"/>
      <c r="F36" s="32"/>
      <c r="G36" s="32"/>
      <c r="H36" s="32"/>
      <c r="I36" s="32"/>
      <c r="J36" s="32"/>
      <c r="K36" s="32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>
        <f t="shared" si="14"/>
        <v>0</v>
      </c>
      <c r="AT36" s="35"/>
      <c r="AU36" s="35"/>
      <c r="AV36" s="35"/>
      <c r="AW36" s="35"/>
      <c r="AX36" s="35"/>
      <c r="AY36" s="35"/>
      <c r="AZ36" s="35"/>
      <c r="BA36" s="36"/>
      <c r="BB36" s="36"/>
      <c r="BC36" s="35"/>
      <c r="BD36" s="35"/>
      <c r="BE36" s="35"/>
      <c r="BF36" s="35"/>
      <c r="BG36" s="35"/>
      <c r="BH36" s="35"/>
      <c r="BI36" s="35"/>
      <c r="BJ36" s="36"/>
      <c r="BK36" s="36"/>
      <c r="BL36" s="35"/>
      <c r="BM36" s="35"/>
      <c r="BN36" s="35"/>
      <c r="BO36" s="35"/>
      <c r="BP36" s="35"/>
      <c r="BQ36" s="35"/>
      <c r="BR36" s="35"/>
      <c r="BS36" s="36"/>
      <c r="BT36" s="36"/>
      <c r="BU36" s="35"/>
      <c r="BV36" s="35"/>
      <c r="BW36" s="35"/>
      <c r="BX36" s="35"/>
      <c r="BY36" s="35"/>
      <c r="BZ36" s="35"/>
      <c r="CA36" s="35"/>
      <c r="CB36" s="36"/>
      <c r="CC36" s="36"/>
      <c r="CD36" s="43">
        <v>1</v>
      </c>
      <c r="CE36" s="35"/>
      <c r="CF36" s="35"/>
      <c r="CG36" s="35">
        <f t="shared" si="15"/>
        <v>1</v>
      </c>
      <c r="CH36" s="35"/>
      <c r="CI36" s="35"/>
      <c r="CJ36" s="35"/>
      <c r="CK36" s="35"/>
      <c r="CL36" s="36"/>
      <c r="CM36" s="36"/>
      <c r="CN36" s="35"/>
      <c r="CO36" s="35"/>
      <c r="CP36" s="35"/>
      <c r="CQ36" s="35"/>
      <c r="CR36" s="35"/>
      <c r="CS36" s="35"/>
      <c r="CT36" s="35"/>
      <c r="CU36" s="36"/>
      <c r="CV36" s="36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>
        <f t="shared" si="16"/>
        <v>0</v>
      </c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42">
        <v>1</v>
      </c>
      <c r="FH36" s="31"/>
      <c r="FI36" s="31"/>
      <c r="FJ36" s="31"/>
      <c r="FK36" s="31"/>
      <c r="FL36" s="31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>
        <f t="shared" si="17"/>
        <v>1</v>
      </c>
      <c r="FX36" s="38">
        <f t="shared" si="18"/>
        <v>17</v>
      </c>
      <c r="FY36" s="38">
        <f t="shared" si="19"/>
        <v>2</v>
      </c>
      <c r="FZ36" s="44">
        <f t="shared" si="6"/>
        <v>11.76470588235294</v>
      </c>
    </row>
    <row r="37" spans="1:182" ht="15.75" customHeight="1">
      <c r="A37" s="30" t="s">
        <v>39</v>
      </c>
      <c r="B37" s="30" t="s">
        <v>83</v>
      </c>
      <c r="C37" s="41">
        <v>102</v>
      </c>
      <c r="D37" s="31"/>
      <c r="E37" s="31"/>
      <c r="F37" s="32"/>
      <c r="G37" s="32"/>
      <c r="H37" s="32"/>
      <c r="I37" s="32"/>
      <c r="J37" s="32"/>
      <c r="K37" s="32"/>
      <c r="L37" s="34"/>
      <c r="M37" s="34"/>
      <c r="N37" s="34"/>
      <c r="O37" s="34"/>
      <c r="P37" s="34"/>
      <c r="Q37" s="34"/>
      <c r="R37" s="33">
        <v>1</v>
      </c>
      <c r="S37" s="34"/>
      <c r="T37" s="34"/>
      <c r="U37" s="34"/>
      <c r="V37" s="34"/>
      <c r="W37" s="34"/>
      <c r="X37" s="34"/>
      <c r="Y37" s="34"/>
      <c r="Z37" s="34"/>
      <c r="AA37" s="34"/>
      <c r="AB37" s="33">
        <v>1</v>
      </c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>
        <f t="shared" si="14"/>
        <v>2</v>
      </c>
      <c r="AT37" s="35"/>
      <c r="AU37" s="35"/>
      <c r="AV37" s="35"/>
      <c r="AW37" s="35"/>
      <c r="AX37" s="35"/>
      <c r="AY37" s="43">
        <v>1</v>
      </c>
      <c r="AZ37" s="35"/>
      <c r="BA37" s="36"/>
      <c r="BB37" s="36"/>
      <c r="BC37" s="35"/>
      <c r="BD37" s="35"/>
      <c r="BE37" s="35"/>
      <c r="BF37" s="35"/>
      <c r="BG37" s="35"/>
      <c r="BH37" s="35"/>
      <c r="BI37" s="35"/>
      <c r="BJ37" s="36"/>
      <c r="BK37" s="36"/>
      <c r="BL37" s="35"/>
      <c r="BM37" s="35"/>
      <c r="BN37" s="35"/>
      <c r="BO37" s="35"/>
      <c r="BP37" s="43">
        <v>1</v>
      </c>
      <c r="BQ37" s="35"/>
      <c r="BR37" s="35"/>
      <c r="BS37" s="37"/>
      <c r="BT37" s="36"/>
      <c r="BU37" s="35"/>
      <c r="BV37" s="35"/>
      <c r="BW37" s="35"/>
      <c r="BX37" s="35"/>
      <c r="BY37" s="35"/>
      <c r="BZ37" s="35"/>
      <c r="CA37" s="35"/>
      <c r="CB37" s="36"/>
      <c r="CC37" s="36"/>
      <c r="CD37" s="35"/>
      <c r="CE37" s="43">
        <v>1</v>
      </c>
      <c r="CF37" s="35"/>
      <c r="CG37" s="35">
        <f t="shared" si="15"/>
        <v>3</v>
      </c>
      <c r="CH37" s="35"/>
      <c r="CI37" s="35"/>
      <c r="CJ37" s="35"/>
      <c r="CK37" s="35"/>
      <c r="CL37" s="36"/>
      <c r="CM37" s="36"/>
      <c r="CN37" s="35"/>
      <c r="CO37" s="35"/>
      <c r="CP37" s="35"/>
      <c r="CQ37" s="35"/>
      <c r="CR37" s="35"/>
      <c r="CS37" s="35"/>
      <c r="CT37" s="35"/>
      <c r="CU37" s="36"/>
      <c r="CV37" s="36"/>
      <c r="CW37" s="31"/>
      <c r="CX37" s="31"/>
      <c r="CY37" s="42">
        <v>1</v>
      </c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42">
        <v>1</v>
      </c>
      <c r="DS37" s="31"/>
      <c r="DT37" s="31"/>
      <c r="DU37" s="31"/>
      <c r="DV37" s="31"/>
      <c r="DW37" s="31"/>
      <c r="DX37" s="31"/>
      <c r="DY37" s="31"/>
      <c r="DZ37" s="31"/>
      <c r="EA37" s="31"/>
      <c r="EB37" s="42">
        <v>1</v>
      </c>
      <c r="EC37" s="31"/>
      <c r="ED37" s="31"/>
      <c r="EE37" s="31"/>
      <c r="EF37" s="31"/>
      <c r="EG37" s="31"/>
      <c r="EH37" s="31">
        <f t="shared" si="16"/>
        <v>3</v>
      </c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42">
        <v>1</v>
      </c>
      <c r="FC37" s="31"/>
      <c r="FD37" s="31"/>
      <c r="FE37" s="31"/>
      <c r="FF37" s="31"/>
      <c r="FG37" s="31"/>
      <c r="FH37" s="31"/>
      <c r="FI37" s="31"/>
      <c r="FJ37" s="31"/>
      <c r="FK37" s="31"/>
      <c r="FL37" s="42">
        <v>1</v>
      </c>
      <c r="FM37" s="38"/>
      <c r="FN37" s="39"/>
      <c r="FO37" s="38"/>
      <c r="FP37" s="38"/>
      <c r="FQ37" s="38"/>
      <c r="FR37" s="38"/>
      <c r="FS37" s="38"/>
      <c r="FT37" s="38"/>
      <c r="FU37" s="38"/>
      <c r="FV37" s="38"/>
      <c r="FW37" s="38">
        <f t="shared" si="17"/>
        <v>2</v>
      </c>
      <c r="FX37" s="38">
        <f t="shared" si="18"/>
        <v>102</v>
      </c>
      <c r="FY37" s="38">
        <f t="shared" si="19"/>
        <v>10</v>
      </c>
      <c r="FZ37" s="44">
        <f t="shared" si="6"/>
        <v>9.8039215686274517</v>
      </c>
    </row>
    <row r="38" spans="1:182" ht="15.75" customHeight="1">
      <c r="A38" s="30" t="s">
        <v>71</v>
      </c>
      <c r="B38" s="30" t="s">
        <v>83</v>
      </c>
      <c r="C38" s="41">
        <v>102</v>
      </c>
      <c r="D38" s="31"/>
      <c r="E38" s="31"/>
      <c r="F38" s="32"/>
      <c r="G38" s="32"/>
      <c r="H38" s="32"/>
      <c r="I38" s="32"/>
      <c r="J38" s="32"/>
      <c r="K38" s="32"/>
      <c r="L38" s="33">
        <v>1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5"/>
      <c r="AD38" s="35"/>
      <c r="AE38" s="35"/>
      <c r="AF38" s="35"/>
      <c r="AG38" s="35"/>
      <c r="AH38" s="35"/>
      <c r="AI38" s="35"/>
      <c r="AJ38" s="35"/>
      <c r="AK38" s="35"/>
      <c r="AL38" s="43">
        <v>1</v>
      </c>
      <c r="AM38" s="35"/>
      <c r="AN38" s="35"/>
      <c r="AO38" s="35"/>
      <c r="AP38" s="35"/>
      <c r="AQ38" s="35"/>
      <c r="AR38" s="35"/>
      <c r="AS38" s="35">
        <f t="shared" si="14"/>
        <v>2</v>
      </c>
      <c r="AT38" s="35"/>
      <c r="AU38" s="35"/>
      <c r="AV38" s="35"/>
      <c r="AW38" s="35"/>
      <c r="AX38" s="35"/>
      <c r="AY38" s="35"/>
      <c r="AZ38" s="35"/>
      <c r="BA38" s="36"/>
      <c r="BB38" s="36"/>
      <c r="BC38" s="35"/>
      <c r="BD38" s="35"/>
      <c r="BE38" s="35"/>
      <c r="BF38" s="35"/>
      <c r="BG38" s="35"/>
      <c r="BH38" s="35"/>
      <c r="BI38" s="35"/>
      <c r="BJ38" s="36"/>
      <c r="BK38" s="36"/>
      <c r="BL38" s="35"/>
      <c r="BM38" s="35"/>
      <c r="BN38" s="35"/>
      <c r="BO38" s="35"/>
      <c r="BP38" s="35"/>
      <c r="BQ38" s="35"/>
      <c r="BR38" s="35"/>
      <c r="BS38" s="36"/>
      <c r="BT38" s="36"/>
      <c r="BU38" s="35"/>
      <c r="BV38" s="35"/>
      <c r="BW38" s="35"/>
      <c r="BX38" s="35"/>
      <c r="BY38" s="35"/>
      <c r="BZ38" s="35"/>
      <c r="CA38" s="35"/>
      <c r="CB38" s="36"/>
      <c r="CC38" s="36"/>
      <c r="CD38" s="35"/>
      <c r="CE38" s="35"/>
      <c r="CF38" s="35"/>
      <c r="CG38" s="35">
        <f t="shared" si="15"/>
        <v>0</v>
      </c>
      <c r="CH38" s="35"/>
      <c r="CI38" s="35"/>
      <c r="CJ38" s="35"/>
      <c r="CK38" s="35"/>
      <c r="CL38" s="36"/>
      <c r="CM38" s="36"/>
      <c r="CN38" s="35"/>
      <c r="CO38" s="35"/>
      <c r="CP38" s="35"/>
      <c r="CQ38" s="35"/>
      <c r="CR38" s="35"/>
      <c r="CS38" s="35"/>
      <c r="CT38" s="35"/>
      <c r="CU38" s="36"/>
      <c r="CV38" s="36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42">
        <v>1</v>
      </c>
      <c r="EA38" s="31"/>
      <c r="EB38" s="31"/>
      <c r="EC38" s="31"/>
      <c r="ED38" s="42"/>
      <c r="EE38" s="31"/>
      <c r="EF38" s="31"/>
      <c r="EG38" s="31"/>
      <c r="EH38" s="31">
        <f t="shared" si="16"/>
        <v>1</v>
      </c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42">
        <v>1</v>
      </c>
      <c r="FH38" s="31"/>
      <c r="FI38" s="31"/>
      <c r="FJ38" s="31"/>
      <c r="FK38" s="31"/>
      <c r="FL38" s="31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>
        <f t="shared" si="17"/>
        <v>1</v>
      </c>
      <c r="FX38" s="38">
        <f t="shared" si="18"/>
        <v>102</v>
      </c>
      <c r="FY38" s="38">
        <f t="shared" si="19"/>
        <v>4</v>
      </c>
      <c r="FZ38" s="44">
        <f t="shared" si="6"/>
        <v>3.9215686274509802</v>
      </c>
    </row>
    <row r="39" spans="1:182" ht="15.75" customHeight="1">
      <c r="A39" s="30" t="s">
        <v>72</v>
      </c>
      <c r="B39" s="30" t="s">
        <v>83</v>
      </c>
      <c r="C39" s="41">
        <v>68</v>
      </c>
      <c r="D39" s="31"/>
      <c r="E39" s="31"/>
      <c r="F39" s="32"/>
      <c r="G39" s="32"/>
      <c r="H39" s="32"/>
      <c r="I39" s="32"/>
      <c r="J39" s="32"/>
      <c r="K39" s="32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>
        <f t="shared" si="14"/>
        <v>0</v>
      </c>
      <c r="AT39" s="35"/>
      <c r="AU39" s="35"/>
      <c r="AV39" s="35"/>
      <c r="AW39" s="35"/>
      <c r="AX39" s="35"/>
      <c r="AY39" s="35"/>
      <c r="AZ39" s="35"/>
      <c r="BA39" s="36"/>
      <c r="BB39" s="36"/>
      <c r="BC39" s="35"/>
      <c r="BD39" s="35"/>
      <c r="BE39" s="35"/>
      <c r="BF39" s="35"/>
      <c r="BG39" s="35"/>
      <c r="BH39" s="35"/>
      <c r="BI39" s="35"/>
      <c r="BJ39" s="36"/>
      <c r="BK39" s="36"/>
      <c r="BL39" s="35"/>
      <c r="BM39" s="35"/>
      <c r="BN39" s="35"/>
      <c r="BO39" s="35"/>
      <c r="BP39" s="35"/>
      <c r="BQ39" s="35"/>
      <c r="BR39" s="35"/>
      <c r="BS39" s="36"/>
      <c r="BT39" s="36"/>
      <c r="BU39" s="35"/>
      <c r="BV39" s="35"/>
      <c r="BW39" s="35"/>
      <c r="BX39" s="35"/>
      <c r="BY39" s="35"/>
      <c r="BZ39" s="35"/>
      <c r="CA39" s="35"/>
      <c r="CB39" s="36"/>
      <c r="CC39" s="36"/>
      <c r="CD39" s="35"/>
      <c r="CE39" s="35"/>
      <c r="CF39" s="35"/>
      <c r="CG39" s="35">
        <f t="shared" si="15"/>
        <v>0</v>
      </c>
      <c r="CH39" s="35"/>
      <c r="CI39" s="35"/>
      <c r="CJ39" s="35"/>
      <c r="CK39" s="35"/>
      <c r="CL39" s="36"/>
      <c r="CM39" s="36"/>
      <c r="CN39" s="35"/>
      <c r="CO39" s="35"/>
      <c r="CP39" s="35"/>
      <c r="CQ39" s="35"/>
      <c r="CR39" s="35"/>
      <c r="CS39" s="35"/>
      <c r="CT39" s="35"/>
      <c r="CU39" s="36"/>
      <c r="CV39" s="36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>
        <f t="shared" si="16"/>
        <v>0</v>
      </c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>
        <f t="shared" si="17"/>
        <v>0</v>
      </c>
      <c r="FX39" s="38">
        <f t="shared" si="18"/>
        <v>68</v>
      </c>
      <c r="FY39" s="38">
        <f t="shared" si="19"/>
        <v>0</v>
      </c>
      <c r="FZ39" s="44">
        <f t="shared" si="6"/>
        <v>0</v>
      </c>
    </row>
    <row r="40" spans="1:182" ht="17.25">
      <c r="A40" s="30" t="s">
        <v>73</v>
      </c>
      <c r="B40" s="41" t="s">
        <v>83</v>
      </c>
      <c r="C40" s="41">
        <v>34</v>
      </c>
      <c r="D40" s="31"/>
      <c r="E40" s="31"/>
      <c r="F40" s="32"/>
      <c r="G40" s="32"/>
      <c r="H40" s="32"/>
      <c r="I40" s="32"/>
      <c r="J40" s="32"/>
      <c r="K40" s="32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>
        <f t="shared" si="14"/>
        <v>0</v>
      </c>
      <c r="AT40" s="35"/>
      <c r="AU40" s="35"/>
      <c r="AV40" s="35"/>
      <c r="AW40" s="35"/>
      <c r="AX40" s="35"/>
      <c r="AY40" s="35"/>
      <c r="AZ40" s="35"/>
      <c r="BA40" s="36"/>
      <c r="BB40" s="36"/>
      <c r="BC40" s="35"/>
      <c r="BD40" s="35"/>
      <c r="BE40" s="35"/>
      <c r="BF40" s="35"/>
      <c r="BG40" s="35"/>
      <c r="BH40" s="35"/>
      <c r="BI40" s="35"/>
      <c r="BJ40" s="36"/>
      <c r="BK40" s="36"/>
      <c r="BL40" s="35"/>
      <c r="BM40" s="35"/>
      <c r="BN40" s="35"/>
      <c r="BO40" s="35"/>
      <c r="BP40" s="35"/>
      <c r="BQ40" s="35"/>
      <c r="BR40" s="35"/>
      <c r="BS40" s="37">
        <v>1</v>
      </c>
      <c r="BT40" s="36"/>
      <c r="BU40" s="35"/>
      <c r="BV40" s="35"/>
      <c r="BW40" s="35"/>
      <c r="BX40" s="35"/>
      <c r="BY40" s="35"/>
      <c r="BZ40" s="35"/>
      <c r="CA40" s="35"/>
      <c r="CB40" s="36"/>
      <c r="CC40" s="36"/>
      <c r="CD40" s="35"/>
      <c r="CE40" s="35"/>
      <c r="CF40" s="35"/>
      <c r="CG40" s="35">
        <f t="shared" si="15"/>
        <v>1</v>
      </c>
      <c r="CH40" s="35"/>
      <c r="CI40" s="35"/>
      <c r="CJ40" s="35"/>
      <c r="CK40" s="35"/>
      <c r="CL40" s="36"/>
      <c r="CM40" s="36"/>
      <c r="CN40" s="35"/>
      <c r="CO40" s="35"/>
      <c r="CP40" s="35"/>
      <c r="CQ40" s="35"/>
      <c r="CR40" s="35"/>
      <c r="CS40" s="35"/>
      <c r="CT40" s="35"/>
      <c r="CU40" s="36"/>
      <c r="CV40" s="36"/>
      <c r="CW40" s="42">
        <v>1</v>
      </c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>
        <f t="shared" si="16"/>
        <v>1</v>
      </c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8"/>
      <c r="FN40" s="38"/>
      <c r="FO40" s="39">
        <v>1</v>
      </c>
      <c r="FP40" s="38"/>
      <c r="FQ40" s="38"/>
      <c r="FR40" s="38"/>
      <c r="FS40" s="38"/>
      <c r="FT40" s="38"/>
      <c r="FU40" s="38"/>
      <c r="FV40" s="38"/>
      <c r="FW40" s="38">
        <f t="shared" si="17"/>
        <v>1</v>
      </c>
      <c r="FX40" s="38">
        <f t="shared" si="18"/>
        <v>34</v>
      </c>
      <c r="FY40" s="38">
        <f t="shared" si="19"/>
        <v>3</v>
      </c>
      <c r="FZ40" s="44">
        <f t="shared" si="6"/>
        <v>8.8235294117647065</v>
      </c>
    </row>
    <row r="41" spans="1:182" ht="15.75" customHeight="1">
      <c r="A41" s="30" t="s">
        <v>60</v>
      </c>
      <c r="B41" s="30" t="s">
        <v>83</v>
      </c>
      <c r="C41" s="41">
        <v>68</v>
      </c>
      <c r="D41" s="31"/>
      <c r="E41" s="31"/>
      <c r="F41" s="32"/>
      <c r="G41" s="32"/>
      <c r="H41" s="32"/>
      <c r="I41" s="32"/>
      <c r="J41" s="32"/>
      <c r="K41" s="32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>
        <f t="shared" si="14"/>
        <v>0</v>
      </c>
      <c r="AT41" s="35"/>
      <c r="AU41" s="35"/>
      <c r="AV41" s="35"/>
      <c r="AW41" s="35"/>
      <c r="AX41" s="35"/>
      <c r="AY41" s="35"/>
      <c r="AZ41" s="35"/>
      <c r="BA41" s="36"/>
      <c r="BB41" s="36"/>
      <c r="BC41" s="35"/>
      <c r="BD41" s="35"/>
      <c r="BE41" s="35"/>
      <c r="BF41" s="35"/>
      <c r="BG41" s="35"/>
      <c r="BH41" s="35"/>
      <c r="BI41" s="35"/>
      <c r="BJ41" s="36"/>
      <c r="BK41" s="36"/>
      <c r="BL41" s="35"/>
      <c r="BM41" s="35"/>
      <c r="BN41" s="35"/>
      <c r="BO41" s="35"/>
      <c r="BP41" s="35"/>
      <c r="BQ41" s="35"/>
      <c r="BR41" s="35"/>
      <c r="BS41" s="36"/>
      <c r="BT41" s="36"/>
      <c r="BU41" s="35"/>
      <c r="BV41" s="35"/>
      <c r="BW41" s="35"/>
      <c r="BX41" s="35"/>
      <c r="BY41" s="35"/>
      <c r="BZ41" s="35"/>
      <c r="CA41" s="35"/>
      <c r="CB41" s="36"/>
      <c r="CC41" s="36"/>
      <c r="CD41" s="35"/>
      <c r="CE41" s="35"/>
      <c r="CF41" s="35"/>
      <c r="CG41" s="35">
        <f t="shared" si="15"/>
        <v>0</v>
      </c>
      <c r="CH41" s="35"/>
      <c r="CI41" s="35"/>
      <c r="CJ41" s="35"/>
      <c r="CK41" s="35"/>
      <c r="CL41" s="36"/>
      <c r="CM41" s="36"/>
      <c r="CN41" s="35"/>
      <c r="CO41" s="35"/>
      <c r="CP41" s="35"/>
      <c r="CQ41" s="35"/>
      <c r="CR41" s="35"/>
      <c r="CS41" s="35"/>
      <c r="CT41" s="35"/>
      <c r="CU41" s="36"/>
      <c r="CV41" s="36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>
        <f t="shared" si="16"/>
        <v>0</v>
      </c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8"/>
      <c r="FN41" s="38"/>
      <c r="FO41" s="39">
        <v>1</v>
      </c>
      <c r="FP41" s="39">
        <v>1</v>
      </c>
      <c r="FQ41" s="38"/>
      <c r="FR41" s="38"/>
      <c r="FS41" s="38"/>
      <c r="FT41" s="38"/>
      <c r="FU41" s="38"/>
      <c r="FV41" s="38"/>
      <c r="FW41" s="38">
        <f t="shared" si="17"/>
        <v>2</v>
      </c>
      <c r="FX41" s="38">
        <f t="shared" si="18"/>
        <v>68</v>
      </c>
      <c r="FY41" s="38">
        <f t="shared" si="19"/>
        <v>2</v>
      </c>
      <c r="FZ41" s="44">
        <f t="shared" si="6"/>
        <v>2.9411764705882351</v>
      </c>
    </row>
    <row r="42" spans="1:182" ht="15.75" customHeight="1">
      <c r="A42" s="30" t="s">
        <v>67</v>
      </c>
      <c r="B42" s="30" t="s">
        <v>83</v>
      </c>
      <c r="C42" s="41">
        <v>34</v>
      </c>
      <c r="D42" s="31"/>
      <c r="E42" s="31"/>
      <c r="F42" s="32"/>
      <c r="G42" s="32"/>
      <c r="H42" s="32"/>
      <c r="I42" s="49">
        <v>1</v>
      </c>
      <c r="J42" s="32"/>
      <c r="K42" s="32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5"/>
      <c r="AD42" s="35"/>
      <c r="AE42" s="35"/>
      <c r="AF42" s="35"/>
      <c r="AG42" s="43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>
        <f t="shared" si="14"/>
        <v>1</v>
      </c>
      <c r="AT42" s="35"/>
      <c r="AU42" s="35"/>
      <c r="AV42" s="35"/>
      <c r="AW42" s="35"/>
      <c r="AX42" s="35"/>
      <c r="AY42" s="35"/>
      <c r="AZ42" s="35"/>
      <c r="BA42" s="36"/>
      <c r="BB42" s="36"/>
      <c r="BC42" s="35"/>
      <c r="BD42" s="35"/>
      <c r="BE42" s="35"/>
      <c r="BF42" s="35"/>
      <c r="BG42" s="35"/>
      <c r="BH42" s="35"/>
      <c r="BI42" s="35"/>
      <c r="BJ42" s="36"/>
      <c r="BK42" s="36"/>
      <c r="BL42" s="35"/>
      <c r="BM42" s="35"/>
      <c r="BN42" s="35"/>
      <c r="BO42" s="35"/>
      <c r="BP42" s="35"/>
      <c r="BQ42" s="35"/>
      <c r="BR42" s="35"/>
      <c r="BS42" s="36"/>
      <c r="BT42" s="36"/>
      <c r="BU42" s="43">
        <v>1</v>
      </c>
      <c r="BV42" s="35"/>
      <c r="BW42" s="35"/>
      <c r="BX42" s="35"/>
      <c r="BY42" s="35"/>
      <c r="BZ42" s="35"/>
      <c r="CA42" s="35"/>
      <c r="CB42" s="36"/>
      <c r="CC42" s="36"/>
      <c r="CD42" s="35"/>
      <c r="CE42" s="35"/>
      <c r="CF42" s="35"/>
      <c r="CG42" s="35">
        <f t="shared" si="15"/>
        <v>1</v>
      </c>
      <c r="CH42" s="35"/>
      <c r="CI42" s="35"/>
      <c r="CJ42" s="35"/>
      <c r="CK42" s="35"/>
      <c r="CL42" s="36"/>
      <c r="CM42" s="36"/>
      <c r="CN42" s="35"/>
      <c r="CO42" s="35"/>
      <c r="CP42" s="35"/>
      <c r="CQ42" s="35"/>
      <c r="CR42" s="35"/>
      <c r="CS42" s="35"/>
      <c r="CT42" s="35"/>
      <c r="CU42" s="36"/>
      <c r="CV42" s="36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42">
        <v>1</v>
      </c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>
        <f t="shared" si="16"/>
        <v>1</v>
      </c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42"/>
      <c r="FB42" s="31"/>
      <c r="FC42" s="31"/>
      <c r="FD42" s="31"/>
      <c r="FE42" s="31"/>
      <c r="FF42" s="42">
        <v>1</v>
      </c>
      <c r="FG42" s="31"/>
      <c r="FH42" s="31"/>
      <c r="FI42" s="31"/>
      <c r="FJ42" s="31"/>
      <c r="FK42" s="42"/>
      <c r="FL42" s="31"/>
      <c r="FM42" s="38"/>
      <c r="FN42" s="38"/>
      <c r="FO42" s="38"/>
      <c r="FP42" s="39"/>
      <c r="FQ42" s="38"/>
      <c r="FR42" s="38"/>
      <c r="FS42" s="38"/>
      <c r="FT42" s="38"/>
      <c r="FU42" s="38"/>
      <c r="FV42" s="38"/>
      <c r="FW42" s="38">
        <f t="shared" si="17"/>
        <v>1</v>
      </c>
      <c r="FX42" s="38">
        <f t="shared" si="18"/>
        <v>34</v>
      </c>
      <c r="FY42" s="38">
        <f t="shared" si="19"/>
        <v>4</v>
      </c>
      <c r="FZ42" s="44">
        <f t="shared" si="6"/>
        <v>11.76470588235294</v>
      </c>
    </row>
    <row r="43" spans="1:182" ht="15.75" customHeight="1">
      <c r="A43" s="30" t="s">
        <v>61</v>
      </c>
      <c r="B43" s="30" t="s">
        <v>83</v>
      </c>
      <c r="C43" s="41">
        <v>68</v>
      </c>
      <c r="D43" s="31"/>
      <c r="E43" s="31"/>
      <c r="F43" s="32"/>
      <c r="G43" s="32"/>
      <c r="H43" s="32"/>
      <c r="I43" s="32"/>
      <c r="J43" s="32"/>
      <c r="K43" s="32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>
        <f t="shared" si="14"/>
        <v>0</v>
      </c>
      <c r="AT43" s="35"/>
      <c r="AU43" s="35"/>
      <c r="AV43" s="35"/>
      <c r="AW43" s="35"/>
      <c r="AX43" s="35"/>
      <c r="AY43" s="35"/>
      <c r="AZ43" s="35"/>
      <c r="BA43" s="36"/>
      <c r="BB43" s="36"/>
      <c r="BC43" s="35"/>
      <c r="BD43" s="35"/>
      <c r="BE43" s="35"/>
      <c r="BF43" s="35"/>
      <c r="BG43" s="35"/>
      <c r="BH43" s="35"/>
      <c r="BI43" s="35"/>
      <c r="BJ43" s="36"/>
      <c r="BK43" s="36"/>
      <c r="BL43" s="35"/>
      <c r="BM43" s="35"/>
      <c r="BN43" s="35"/>
      <c r="BO43" s="35"/>
      <c r="BP43" s="35"/>
      <c r="BQ43" s="35"/>
      <c r="BR43" s="35"/>
      <c r="BS43" s="36"/>
      <c r="BT43" s="36"/>
      <c r="BU43" s="35"/>
      <c r="BV43" s="35"/>
      <c r="BW43" s="35"/>
      <c r="BX43" s="35"/>
      <c r="BY43" s="35"/>
      <c r="BZ43" s="43">
        <v>1</v>
      </c>
      <c r="CA43" s="35"/>
      <c r="CB43" s="36"/>
      <c r="CC43" s="36"/>
      <c r="CD43" s="35"/>
      <c r="CE43" s="35"/>
      <c r="CF43" s="35"/>
      <c r="CG43" s="35">
        <f t="shared" si="15"/>
        <v>1</v>
      </c>
      <c r="CH43" s="35"/>
      <c r="CI43" s="35"/>
      <c r="CJ43" s="35"/>
      <c r="CK43" s="35"/>
      <c r="CL43" s="36"/>
      <c r="CM43" s="36"/>
      <c r="CN43" s="35"/>
      <c r="CO43" s="35"/>
      <c r="CP43" s="35"/>
      <c r="CQ43" s="35"/>
      <c r="CR43" s="35"/>
      <c r="CS43" s="35"/>
      <c r="CT43" s="35"/>
      <c r="CU43" s="36"/>
      <c r="CV43" s="36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>
        <f t="shared" si="16"/>
        <v>0</v>
      </c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8"/>
      <c r="FN43" s="39">
        <v>1</v>
      </c>
      <c r="FO43" s="38"/>
      <c r="FP43" s="38"/>
      <c r="FQ43" s="38"/>
      <c r="FR43" s="38"/>
      <c r="FS43" s="38"/>
      <c r="FT43" s="38"/>
      <c r="FU43" s="38"/>
      <c r="FV43" s="38"/>
      <c r="FW43" s="38">
        <f t="shared" si="17"/>
        <v>1</v>
      </c>
      <c r="FX43" s="39">
        <v>68</v>
      </c>
      <c r="FY43" s="38">
        <f t="shared" si="19"/>
        <v>2</v>
      </c>
      <c r="FZ43" s="44">
        <f t="shared" si="6"/>
        <v>2.9411764705882351</v>
      </c>
    </row>
    <row r="44" spans="1:182" ht="15.75" customHeight="1">
      <c r="A44" s="30" t="s">
        <v>74</v>
      </c>
      <c r="B44" s="30" t="s">
        <v>83</v>
      </c>
      <c r="C44" s="41">
        <v>102</v>
      </c>
      <c r="D44" s="31"/>
      <c r="E44" s="31"/>
      <c r="F44" s="32"/>
      <c r="G44" s="32"/>
      <c r="H44" s="32"/>
      <c r="I44" s="32"/>
      <c r="J44" s="32"/>
      <c r="K44" s="32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>
        <f t="shared" si="14"/>
        <v>0</v>
      </c>
      <c r="AT44" s="35"/>
      <c r="AU44" s="35"/>
      <c r="AV44" s="35"/>
      <c r="AW44" s="35"/>
      <c r="AX44" s="35"/>
      <c r="AY44" s="35"/>
      <c r="AZ44" s="35"/>
      <c r="BA44" s="36"/>
      <c r="BB44" s="36"/>
      <c r="BC44" s="35"/>
      <c r="BD44" s="43">
        <v>1</v>
      </c>
      <c r="BE44" s="35"/>
      <c r="BF44" s="35"/>
      <c r="BG44" s="35"/>
      <c r="BH44" s="35"/>
      <c r="BI44" s="35"/>
      <c r="BJ44" s="36"/>
      <c r="BK44" s="36"/>
      <c r="BL44" s="35"/>
      <c r="BM44" s="35"/>
      <c r="BN44" s="35"/>
      <c r="BO44" s="35"/>
      <c r="BP44" s="35"/>
      <c r="BQ44" s="35"/>
      <c r="BR44" s="35"/>
      <c r="BS44" s="36"/>
      <c r="BT44" s="36"/>
      <c r="BU44" s="35"/>
      <c r="BV44" s="35"/>
      <c r="BW44" s="35"/>
      <c r="BX44" s="35"/>
      <c r="BY44" s="35"/>
      <c r="BZ44" s="35"/>
      <c r="CA44" s="35"/>
      <c r="CB44" s="36"/>
      <c r="CC44" s="36"/>
      <c r="CD44" s="35"/>
      <c r="CE44" s="35"/>
      <c r="CF44" s="35"/>
      <c r="CG44" s="35">
        <f t="shared" si="15"/>
        <v>1</v>
      </c>
      <c r="CH44" s="35"/>
      <c r="CI44" s="35"/>
      <c r="CJ44" s="35"/>
      <c r="CK44" s="35"/>
      <c r="CL44" s="36"/>
      <c r="CM44" s="36"/>
      <c r="CN44" s="35"/>
      <c r="CO44" s="35"/>
      <c r="CP44" s="35"/>
      <c r="CQ44" s="35"/>
      <c r="CR44" s="35"/>
      <c r="CS44" s="35"/>
      <c r="CT44" s="35"/>
      <c r="CU44" s="36"/>
      <c r="CV44" s="36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>
        <f t="shared" si="16"/>
        <v>0</v>
      </c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>
        <f t="shared" si="17"/>
        <v>0</v>
      </c>
      <c r="FX44" s="38">
        <f t="shared" ref="FX44:FX50" si="20">C44</f>
        <v>102</v>
      </c>
      <c r="FY44" s="38">
        <f t="shared" si="19"/>
        <v>1</v>
      </c>
      <c r="FZ44" s="44">
        <f t="shared" si="6"/>
        <v>0.98039215686274506</v>
      </c>
    </row>
    <row r="45" spans="1:182" ht="15.75" customHeight="1">
      <c r="A45" s="30" t="s">
        <v>78</v>
      </c>
      <c r="B45" s="30" t="s">
        <v>83</v>
      </c>
      <c r="C45" s="41">
        <v>68</v>
      </c>
      <c r="D45" s="31"/>
      <c r="E45" s="31"/>
      <c r="F45" s="32"/>
      <c r="G45" s="32"/>
      <c r="H45" s="32"/>
      <c r="I45" s="32"/>
      <c r="J45" s="32"/>
      <c r="K45" s="32"/>
      <c r="L45" s="34"/>
      <c r="M45" s="34"/>
      <c r="N45" s="33">
        <v>1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>
        <f t="shared" si="14"/>
        <v>1</v>
      </c>
      <c r="AT45" s="43">
        <v>1</v>
      </c>
      <c r="AU45" s="35"/>
      <c r="AV45" s="35"/>
      <c r="AW45" s="35"/>
      <c r="AX45" s="35"/>
      <c r="AY45" s="35"/>
      <c r="AZ45" s="35"/>
      <c r="BA45" s="36"/>
      <c r="BB45" s="36"/>
      <c r="BC45" s="35"/>
      <c r="BD45" s="35"/>
      <c r="BE45" s="35"/>
      <c r="BF45" s="35"/>
      <c r="BG45" s="35"/>
      <c r="BH45" s="35"/>
      <c r="BI45" s="35"/>
      <c r="BJ45" s="36"/>
      <c r="BK45" s="36"/>
      <c r="BL45" s="35"/>
      <c r="BM45" s="35"/>
      <c r="BN45" s="35"/>
      <c r="BO45" s="35"/>
      <c r="BP45" s="35"/>
      <c r="BQ45" s="35"/>
      <c r="BR45" s="35"/>
      <c r="BS45" s="36"/>
      <c r="BT45" s="36"/>
      <c r="BU45" s="35"/>
      <c r="BV45" s="35"/>
      <c r="BW45" s="35"/>
      <c r="BX45" s="35"/>
      <c r="BY45" s="35"/>
      <c r="BZ45" s="35"/>
      <c r="CA45" s="35"/>
      <c r="CB45" s="36"/>
      <c r="CC45" s="36"/>
      <c r="CD45" s="35"/>
      <c r="CE45" s="35"/>
      <c r="CF45" s="35"/>
      <c r="CG45" s="35">
        <f t="shared" si="15"/>
        <v>1</v>
      </c>
      <c r="CH45" s="35"/>
      <c r="CI45" s="35"/>
      <c r="CJ45" s="35"/>
      <c r="CK45" s="35"/>
      <c r="CL45" s="36"/>
      <c r="CM45" s="36"/>
      <c r="CN45" s="35"/>
      <c r="CO45" s="35"/>
      <c r="CP45" s="35"/>
      <c r="CQ45" s="35"/>
      <c r="CR45" s="35"/>
      <c r="CS45" s="35"/>
      <c r="CT45" s="35"/>
      <c r="CU45" s="36"/>
      <c r="CV45" s="36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42">
        <v>1</v>
      </c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>
        <f t="shared" si="16"/>
        <v>1</v>
      </c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42">
        <v>1</v>
      </c>
      <c r="FG45" s="31"/>
      <c r="FH45" s="31"/>
      <c r="FI45" s="31"/>
      <c r="FJ45" s="31"/>
      <c r="FK45" s="31"/>
      <c r="FL45" s="31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>
        <f t="shared" si="17"/>
        <v>1</v>
      </c>
      <c r="FX45" s="38">
        <f t="shared" si="20"/>
        <v>68</v>
      </c>
      <c r="FY45" s="38">
        <f t="shared" si="19"/>
        <v>4</v>
      </c>
      <c r="FZ45" s="44">
        <f t="shared" si="6"/>
        <v>5.8823529411764701</v>
      </c>
    </row>
    <row r="46" spans="1:182" ht="15.75" customHeight="1">
      <c r="A46" s="30" t="s">
        <v>62</v>
      </c>
      <c r="B46" s="30" t="s">
        <v>83</v>
      </c>
      <c r="C46" s="41">
        <v>68</v>
      </c>
      <c r="D46" s="31"/>
      <c r="E46" s="31"/>
      <c r="F46" s="32"/>
      <c r="G46" s="32"/>
      <c r="H46" s="32"/>
      <c r="I46" s="32"/>
      <c r="J46" s="32"/>
      <c r="K46" s="32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>
        <f t="shared" si="14"/>
        <v>0</v>
      </c>
      <c r="AT46" s="35"/>
      <c r="AU46" s="35"/>
      <c r="AV46" s="35"/>
      <c r="AW46" s="35"/>
      <c r="AX46" s="35"/>
      <c r="AY46" s="35"/>
      <c r="AZ46" s="35"/>
      <c r="BA46" s="36"/>
      <c r="BB46" s="36"/>
      <c r="BC46" s="35"/>
      <c r="BD46" s="35"/>
      <c r="BE46" s="35"/>
      <c r="BF46" s="35"/>
      <c r="BG46" s="35"/>
      <c r="BH46" s="35"/>
      <c r="BI46" s="35"/>
      <c r="BJ46" s="36"/>
      <c r="BK46" s="36"/>
      <c r="BL46" s="35"/>
      <c r="BM46" s="35"/>
      <c r="BN46" s="35"/>
      <c r="BO46" s="35"/>
      <c r="BP46" s="35"/>
      <c r="BQ46" s="35"/>
      <c r="BR46" s="35"/>
      <c r="BS46" s="36"/>
      <c r="BT46" s="36"/>
      <c r="BU46" s="35"/>
      <c r="BV46" s="35"/>
      <c r="BW46" s="35"/>
      <c r="BX46" s="35"/>
      <c r="BY46" s="35"/>
      <c r="BZ46" s="35"/>
      <c r="CA46" s="35"/>
      <c r="CB46" s="36"/>
      <c r="CC46" s="36"/>
      <c r="CD46" s="35"/>
      <c r="CE46" s="35"/>
      <c r="CF46" s="43">
        <v>1</v>
      </c>
      <c r="CG46" s="35">
        <f t="shared" si="15"/>
        <v>1</v>
      </c>
      <c r="CH46" s="35"/>
      <c r="CI46" s="35"/>
      <c r="CJ46" s="35"/>
      <c r="CK46" s="35"/>
      <c r="CL46" s="36"/>
      <c r="CM46" s="36"/>
      <c r="CN46" s="35"/>
      <c r="CO46" s="35"/>
      <c r="CP46" s="35"/>
      <c r="CQ46" s="35"/>
      <c r="CR46" s="35"/>
      <c r="CS46" s="35"/>
      <c r="CT46" s="35"/>
      <c r="CU46" s="36"/>
      <c r="CV46" s="36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>
        <f t="shared" si="16"/>
        <v>0</v>
      </c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8"/>
      <c r="FN46" s="38"/>
      <c r="FO46" s="38"/>
      <c r="FP46" s="38"/>
      <c r="FQ46" s="39">
        <v>1</v>
      </c>
      <c r="FR46" s="38"/>
      <c r="FS46" s="38"/>
      <c r="FT46" s="38"/>
      <c r="FU46" s="38"/>
      <c r="FV46" s="38"/>
      <c r="FW46" s="38">
        <f t="shared" si="17"/>
        <v>1</v>
      </c>
      <c r="FX46" s="38">
        <f t="shared" si="20"/>
        <v>68</v>
      </c>
      <c r="FY46" s="38">
        <f t="shared" si="19"/>
        <v>2</v>
      </c>
      <c r="FZ46" s="44">
        <f t="shared" si="6"/>
        <v>2.9411764705882351</v>
      </c>
    </row>
    <row r="47" spans="1:182" ht="15.75" customHeight="1">
      <c r="A47" s="53" t="s">
        <v>45</v>
      </c>
      <c r="B47" s="30" t="s">
        <v>83</v>
      </c>
      <c r="C47" s="41">
        <v>68</v>
      </c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5">
        <f t="shared" si="14"/>
        <v>0</v>
      </c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5">
        <f t="shared" si="15"/>
        <v>0</v>
      </c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>
        <f t="shared" si="16"/>
        <v>0</v>
      </c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>
        <f t="shared" si="17"/>
        <v>0</v>
      </c>
      <c r="FX47" s="38">
        <f t="shared" si="20"/>
        <v>68</v>
      </c>
      <c r="FY47" s="38">
        <f t="shared" si="19"/>
        <v>0</v>
      </c>
      <c r="FZ47" s="44">
        <f t="shared" si="6"/>
        <v>0</v>
      </c>
    </row>
    <row r="48" spans="1:182" ht="15.75" customHeight="1">
      <c r="A48" s="70" t="s">
        <v>79</v>
      </c>
      <c r="B48" s="30" t="s">
        <v>83</v>
      </c>
      <c r="C48" s="41">
        <v>34</v>
      </c>
      <c r="D48" s="31"/>
      <c r="E48" s="31"/>
      <c r="F48" s="31"/>
      <c r="G48" s="31"/>
      <c r="H48" s="31"/>
      <c r="I48" s="42">
        <v>1</v>
      </c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5">
        <f t="shared" si="14"/>
        <v>1</v>
      </c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5">
        <f t="shared" si="15"/>
        <v>0</v>
      </c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>
        <f t="shared" si="16"/>
        <v>0</v>
      </c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42">
        <v>1</v>
      </c>
      <c r="FF48" s="31"/>
      <c r="FG48" s="31"/>
      <c r="FH48" s="31"/>
      <c r="FI48" s="31"/>
      <c r="FJ48" s="31"/>
      <c r="FK48" s="31"/>
      <c r="FL48" s="31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>
        <f t="shared" si="17"/>
        <v>1</v>
      </c>
      <c r="FX48" s="38">
        <f t="shared" si="20"/>
        <v>34</v>
      </c>
      <c r="FY48" s="38">
        <f t="shared" si="19"/>
        <v>2</v>
      </c>
      <c r="FZ48" s="44">
        <f t="shared" si="6"/>
        <v>5.8823529411764701</v>
      </c>
    </row>
    <row r="49" spans="1:182" ht="15.75" customHeight="1">
      <c r="A49" s="53"/>
      <c r="B49" s="30" t="s">
        <v>83</v>
      </c>
      <c r="C49" s="30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5">
        <f t="shared" si="14"/>
        <v>0</v>
      </c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5">
        <f t="shared" si="15"/>
        <v>0</v>
      </c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>
        <f t="shared" si="16"/>
        <v>0</v>
      </c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>
        <f t="shared" si="17"/>
        <v>0</v>
      </c>
      <c r="FX49" s="38">
        <f t="shared" si="20"/>
        <v>0</v>
      </c>
      <c r="FY49" s="38">
        <f t="shared" si="19"/>
        <v>0</v>
      </c>
      <c r="FZ49" s="44" t="e">
        <f t="shared" si="6"/>
        <v>#DIV/0!</v>
      </c>
    </row>
    <row r="50" spans="1:182" ht="15.75" customHeight="1">
      <c r="A50" s="53"/>
      <c r="B50" s="30" t="s">
        <v>83</v>
      </c>
      <c r="C50" s="30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5">
        <f t="shared" si="14"/>
        <v>0</v>
      </c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5">
        <f t="shared" si="15"/>
        <v>0</v>
      </c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>
        <f t="shared" si="16"/>
        <v>0</v>
      </c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>
        <f t="shared" si="17"/>
        <v>0</v>
      </c>
      <c r="FX50" s="38">
        <f t="shared" si="20"/>
        <v>0</v>
      </c>
      <c r="FY50" s="38"/>
      <c r="FZ50" s="44" t="e">
        <f t="shared" si="6"/>
        <v>#DIV/0!</v>
      </c>
    </row>
    <row r="51" spans="1:182" ht="15.75" customHeight="1">
      <c r="A51" s="88" t="s">
        <v>26</v>
      </c>
      <c r="B51" s="78"/>
      <c r="C51" s="45"/>
      <c r="D51" s="38">
        <f t="shared" ref="D51:AR51" si="21">SUM(D30:D50)</f>
        <v>0</v>
      </c>
      <c r="E51" s="38">
        <f t="shared" si="21"/>
        <v>0</v>
      </c>
      <c r="F51" s="38">
        <f t="shared" si="21"/>
        <v>0</v>
      </c>
      <c r="G51" s="38">
        <f t="shared" si="21"/>
        <v>0</v>
      </c>
      <c r="H51" s="38">
        <f t="shared" si="21"/>
        <v>0</v>
      </c>
      <c r="I51" s="38">
        <f t="shared" si="21"/>
        <v>2</v>
      </c>
      <c r="J51" s="38">
        <f t="shared" si="21"/>
        <v>0</v>
      </c>
      <c r="K51" s="38">
        <f t="shared" si="21"/>
        <v>1</v>
      </c>
      <c r="L51" s="38">
        <f t="shared" si="21"/>
        <v>1</v>
      </c>
      <c r="M51" s="38">
        <f t="shared" si="21"/>
        <v>0</v>
      </c>
      <c r="N51" s="38">
        <f t="shared" si="21"/>
        <v>1</v>
      </c>
      <c r="O51" s="38">
        <f t="shared" si="21"/>
        <v>0</v>
      </c>
      <c r="P51" s="38">
        <f t="shared" si="21"/>
        <v>0</v>
      </c>
      <c r="Q51" s="38">
        <f t="shared" si="21"/>
        <v>0</v>
      </c>
      <c r="R51" s="38">
        <f t="shared" si="21"/>
        <v>1</v>
      </c>
      <c r="S51" s="38">
        <f t="shared" si="21"/>
        <v>0</v>
      </c>
      <c r="T51" s="38">
        <f t="shared" si="21"/>
        <v>0</v>
      </c>
      <c r="U51" s="38">
        <f t="shared" si="21"/>
        <v>0</v>
      </c>
      <c r="V51" s="38">
        <f t="shared" si="21"/>
        <v>0</v>
      </c>
      <c r="W51" s="38">
        <f t="shared" si="21"/>
        <v>0</v>
      </c>
      <c r="X51" s="38">
        <f t="shared" si="21"/>
        <v>0</v>
      </c>
      <c r="Y51" s="38">
        <f t="shared" si="21"/>
        <v>0</v>
      </c>
      <c r="Z51" s="38">
        <f t="shared" si="21"/>
        <v>0</v>
      </c>
      <c r="AA51" s="38">
        <f t="shared" si="21"/>
        <v>0</v>
      </c>
      <c r="AB51" s="38">
        <f t="shared" si="21"/>
        <v>1</v>
      </c>
      <c r="AC51" s="38">
        <f t="shared" si="21"/>
        <v>0</v>
      </c>
      <c r="AD51" s="38">
        <f t="shared" si="21"/>
        <v>0</v>
      </c>
      <c r="AE51" s="38">
        <f t="shared" si="21"/>
        <v>0</v>
      </c>
      <c r="AF51" s="38">
        <f t="shared" si="21"/>
        <v>0</v>
      </c>
      <c r="AG51" s="38">
        <f t="shared" si="21"/>
        <v>0</v>
      </c>
      <c r="AH51" s="38">
        <f t="shared" si="21"/>
        <v>0</v>
      </c>
      <c r="AI51" s="38">
        <f t="shared" si="21"/>
        <v>0</v>
      </c>
      <c r="AJ51" s="38">
        <f t="shared" si="21"/>
        <v>0</v>
      </c>
      <c r="AK51" s="38">
        <f t="shared" si="21"/>
        <v>1</v>
      </c>
      <c r="AL51" s="38">
        <f t="shared" si="21"/>
        <v>1</v>
      </c>
      <c r="AM51" s="38">
        <f t="shared" si="21"/>
        <v>0</v>
      </c>
      <c r="AN51" s="38">
        <f t="shared" si="21"/>
        <v>0</v>
      </c>
      <c r="AO51" s="38">
        <f t="shared" si="21"/>
        <v>0</v>
      </c>
      <c r="AP51" s="38">
        <f t="shared" si="21"/>
        <v>0</v>
      </c>
      <c r="AQ51" s="38">
        <f t="shared" si="21"/>
        <v>0</v>
      </c>
      <c r="AR51" s="38">
        <f t="shared" si="21"/>
        <v>0</v>
      </c>
      <c r="AS51" s="35"/>
      <c r="AT51" s="38">
        <f t="shared" ref="AT51:CF51" si="22">SUM(AT30:AT50)</f>
        <v>1</v>
      </c>
      <c r="AU51" s="38">
        <f t="shared" si="22"/>
        <v>0</v>
      </c>
      <c r="AV51" s="38">
        <f t="shared" si="22"/>
        <v>0</v>
      </c>
      <c r="AW51" s="38">
        <f t="shared" si="22"/>
        <v>0</v>
      </c>
      <c r="AX51" s="38">
        <f t="shared" si="22"/>
        <v>0</v>
      </c>
      <c r="AY51" s="38">
        <f t="shared" si="22"/>
        <v>1</v>
      </c>
      <c r="AZ51" s="38">
        <f t="shared" si="22"/>
        <v>0</v>
      </c>
      <c r="BA51" s="38">
        <f t="shared" si="22"/>
        <v>0</v>
      </c>
      <c r="BB51" s="38">
        <f t="shared" si="22"/>
        <v>0</v>
      </c>
      <c r="BC51" s="38">
        <f t="shared" si="22"/>
        <v>0</v>
      </c>
      <c r="BD51" s="38">
        <f t="shared" si="22"/>
        <v>1</v>
      </c>
      <c r="BE51" s="38">
        <f t="shared" si="22"/>
        <v>0</v>
      </c>
      <c r="BF51" s="38">
        <f t="shared" si="22"/>
        <v>0</v>
      </c>
      <c r="BG51" s="38">
        <f t="shared" si="22"/>
        <v>0</v>
      </c>
      <c r="BH51" s="38">
        <f t="shared" si="22"/>
        <v>0</v>
      </c>
      <c r="BI51" s="38">
        <f t="shared" si="22"/>
        <v>0</v>
      </c>
      <c r="BJ51" s="38">
        <f t="shared" si="22"/>
        <v>0</v>
      </c>
      <c r="BK51" s="38">
        <f t="shared" si="22"/>
        <v>0</v>
      </c>
      <c r="BL51" s="38">
        <f t="shared" si="22"/>
        <v>0</v>
      </c>
      <c r="BM51" s="38">
        <f t="shared" si="22"/>
        <v>0</v>
      </c>
      <c r="BN51" s="38">
        <f t="shared" si="22"/>
        <v>0</v>
      </c>
      <c r="BO51" s="38">
        <f t="shared" si="22"/>
        <v>0</v>
      </c>
      <c r="BP51" s="38">
        <f t="shared" si="22"/>
        <v>1</v>
      </c>
      <c r="BQ51" s="38">
        <f t="shared" si="22"/>
        <v>0</v>
      </c>
      <c r="BR51" s="38">
        <f t="shared" si="22"/>
        <v>0</v>
      </c>
      <c r="BS51" s="38">
        <f t="shared" si="22"/>
        <v>1</v>
      </c>
      <c r="BT51" s="38">
        <f t="shared" si="22"/>
        <v>0</v>
      </c>
      <c r="BU51" s="38">
        <f t="shared" si="22"/>
        <v>1</v>
      </c>
      <c r="BV51" s="38">
        <f t="shared" si="22"/>
        <v>1</v>
      </c>
      <c r="BW51" s="38">
        <f t="shared" si="22"/>
        <v>1</v>
      </c>
      <c r="BX51" s="38">
        <f t="shared" si="22"/>
        <v>0</v>
      </c>
      <c r="BY51" s="38">
        <f t="shared" si="22"/>
        <v>2</v>
      </c>
      <c r="BZ51" s="38">
        <f t="shared" si="22"/>
        <v>1</v>
      </c>
      <c r="CA51" s="38">
        <f t="shared" si="22"/>
        <v>1</v>
      </c>
      <c r="CB51" s="38">
        <f t="shared" si="22"/>
        <v>1</v>
      </c>
      <c r="CC51" s="38">
        <f t="shared" si="22"/>
        <v>0</v>
      </c>
      <c r="CD51" s="38">
        <f t="shared" si="22"/>
        <v>1</v>
      </c>
      <c r="CE51" s="38">
        <f t="shared" si="22"/>
        <v>1</v>
      </c>
      <c r="CF51" s="38">
        <f t="shared" si="22"/>
        <v>1</v>
      </c>
      <c r="CG51" s="35"/>
      <c r="CH51" s="38">
        <f t="shared" ref="CH51:EG51" si="23">SUM(CH30:CH50)</f>
        <v>0</v>
      </c>
      <c r="CI51" s="38">
        <f t="shared" si="23"/>
        <v>0</v>
      </c>
      <c r="CJ51" s="38">
        <f t="shared" si="23"/>
        <v>0</v>
      </c>
      <c r="CK51" s="38">
        <f t="shared" si="23"/>
        <v>0</v>
      </c>
      <c r="CL51" s="38">
        <f t="shared" si="23"/>
        <v>0</v>
      </c>
      <c r="CM51" s="38">
        <f t="shared" si="23"/>
        <v>0</v>
      </c>
      <c r="CN51" s="38">
        <f t="shared" si="23"/>
        <v>0</v>
      </c>
      <c r="CO51" s="38">
        <f t="shared" si="23"/>
        <v>0</v>
      </c>
      <c r="CP51" s="38">
        <f t="shared" si="23"/>
        <v>0</v>
      </c>
      <c r="CQ51" s="38">
        <f t="shared" si="23"/>
        <v>0</v>
      </c>
      <c r="CR51" s="38">
        <f t="shared" si="23"/>
        <v>0</v>
      </c>
      <c r="CS51" s="38">
        <f t="shared" si="23"/>
        <v>0</v>
      </c>
      <c r="CT51" s="38">
        <f t="shared" si="23"/>
        <v>0</v>
      </c>
      <c r="CU51" s="38">
        <f t="shared" si="23"/>
        <v>0</v>
      </c>
      <c r="CV51" s="38">
        <f t="shared" si="23"/>
        <v>0</v>
      </c>
      <c r="CW51" s="38">
        <f t="shared" si="23"/>
        <v>1</v>
      </c>
      <c r="CX51" s="38">
        <f t="shared" si="23"/>
        <v>0</v>
      </c>
      <c r="CY51" s="38">
        <f t="shared" si="23"/>
        <v>1</v>
      </c>
      <c r="CZ51" s="38">
        <f t="shared" si="23"/>
        <v>0</v>
      </c>
      <c r="DA51" s="38">
        <f t="shared" si="23"/>
        <v>0</v>
      </c>
      <c r="DB51" s="38">
        <f t="shared" si="23"/>
        <v>0</v>
      </c>
      <c r="DC51" s="38">
        <f t="shared" si="23"/>
        <v>0</v>
      </c>
      <c r="DD51" s="38">
        <f t="shared" si="23"/>
        <v>0</v>
      </c>
      <c r="DE51" s="38">
        <f t="shared" si="23"/>
        <v>0</v>
      </c>
      <c r="DF51" s="38">
        <f t="shared" si="23"/>
        <v>0</v>
      </c>
      <c r="DG51" s="38">
        <f t="shared" si="23"/>
        <v>1</v>
      </c>
      <c r="DH51" s="38">
        <f t="shared" si="23"/>
        <v>0</v>
      </c>
      <c r="DI51" s="38">
        <f t="shared" si="23"/>
        <v>0</v>
      </c>
      <c r="DJ51" s="38">
        <f t="shared" si="23"/>
        <v>0</v>
      </c>
      <c r="DK51" s="38">
        <f t="shared" si="23"/>
        <v>0</v>
      </c>
      <c r="DL51" s="38">
        <f t="shared" si="23"/>
        <v>0</v>
      </c>
      <c r="DM51" s="38">
        <f t="shared" si="23"/>
        <v>0</v>
      </c>
      <c r="DN51" s="38">
        <f t="shared" si="23"/>
        <v>0</v>
      </c>
      <c r="DO51" s="38">
        <f t="shared" si="23"/>
        <v>0</v>
      </c>
      <c r="DP51" s="38">
        <f t="shared" si="23"/>
        <v>0</v>
      </c>
      <c r="DQ51" s="38">
        <f t="shared" si="23"/>
        <v>0</v>
      </c>
      <c r="DR51" s="38">
        <f t="shared" si="23"/>
        <v>1</v>
      </c>
      <c r="DS51" s="38">
        <f t="shared" si="23"/>
        <v>0</v>
      </c>
      <c r="DT51" s="38">
        <f t="shared" si="23"/>
        <v>0</v>
      </c>
      <c r="DU51" s="38">
        <f t="shared" si="23"/>
        <v>0</v>
      </c>
      <c r="DV51" s="38">
        <f t="shared" si="23"/>
        <v>0</v>
      </c>
      <c r="DW51" s="38">
        <f t="shared" si="23"/>
        <v>1</v>
      </c>
      <c r="DX51" s="38">
        <f t="shared" si="23"/>
        <v>0</v>
      </c>
      <c r="DY51" s="38">
        <f t="shared" si="23"/>
        <v>0</v>
      </c>
      <c r="DZ51" s="38">
        <f t="shared" si="23"/>
        <v>1</v>
      </c>
      <c r="EA51" s="38">
        <f t="shared" si="23"/>
        <v>0</v>
      </c>
      <c r="EB51" s="38">
        <f t="shared" si="23"/>
        <v>1</v>
      </c>
      <c r="EC51" s="38">
        <f t="shared" si="23"/>
        <v>0</v>
      </c>
      <c r="ED51" s="38">
        <f t="shared" si="23"/>
        <v>0</v>
      </c>
      <c r="EE51" s="38">
        <f t="shared" si="23"/>
        <v>0</v>
      </c>
      <c r="EF51" s="38">
        <f t="shared" si="23"/>
        <v>0</v>
      </c>
      <c r="EG51" s="38">
        <f t="shared" si="23"/>
        <v>0</v>
      </c>
      <c r="EH51" s="31"/>
      <c r="EI51" s="38">
        <f t="shared" ref="EI51:FV51" si="24">SUM(EI30:EI50)</f>
        <v>0</v>
      </c>
      <c r="EJ51" s="38">
        <f t="shared" si="24"/>
        <v>0</v>
      </c>
      <c r="EK51" s="38">
        <f t="shared" si="24"/>
        <v>0</v>
      </c>
      <c r="EL51" s="38">
        <f t="shared" si="24"/>
        <v>0</v>
      </c>
      <c r="EM51" s="38">
        <f t="shared" si="24"/>
        <v>0</v>
      </c>
      <c r="EN51" s="38">
        <f t="shared" si="24"/>
        <v>0</v>
      </c>
      <c r="EO51" s="38">
        <f t="shared" si="24"/>
        <v>0</v>
      </c>
      <c r="EP51" s="38">
        <f t="shared" si="24"/>
        <v>0</v>
      </c>
      <c r="EQ51" s="38">
        <f t="shared" si="24"/>
        <v>0</v>
      </c>
      <c r="ER51" s="38">
        <f t="shared" si="24"/>
        <v>0</v>
      </c>
      <c r="ES51" s="38">
        <f t="shared" si="24"/>
        <v>0</v>
      </c>
      <c r="ET51" s="38">
        <f t="shared" si="24"/>
        <v>0</v>
      </c>
      <c r="EU51" s="38">
        <f t="shared" si="24"/>
        <v>0</v>
      </c>
      <c r="EV51" s="38">
        <f t="shared" si="24"/>
        <v>0</v>
      </c>
      <c r="EW51" s="38">
        <f t="shared" si="24"/>
        <v>0</v>
      </c>
      <c r="EX51" s="38">
        <f t="shared" si="24"/>
        <v>0</v>
      </c>
      <c r="EY51" s="38">
        <f t="shared" si="24"/>
        <v>0</v>
      </c>
      <c r="EZ51" s="38">
        <f t="shared" si="24"/>
        <v>0</v>
      </c>
      <c r="FA51" s="38">
        <f t="shared" si="24"/>
        <v>0</v>
      </c>
      <c r="FB51" s="38">
        <f t="shared" si="24"/>
        <v>1</v>
      </c>
      <c r="FC51" s="38">
        <f t="shared" si="24"/>
        <v>0</v>
      </c>
      <c r="FD51" s="38">
        <f t="shared" si="24"/>
        <v>0</v>
      </c>
      <c r="FE51" s="38">
        <f t="shared" si="24"/>
        <v>1</v>
      </c>
      <c r="FF51" s="38">
        <f t="shared" si="24"/>
        <v>2</v>
      </c>
      <c r="FG51" s="38">
        <f t="shared" si="24"/>
        <v>2</v>
      </c>
      <c r="FH51" s="38">
        <f t="shared" si="24"/>
        <v>1</v>
      </c>
      <c r="FI51" s="38">
        <f t="shared" si="24"/>
        <v>0</v>
      </c>
      <c r="FJ51" s="38">
        <f t="shared" si="24"/>
        <v>1</v>
      </c>
      <c r="FK51" s="38">
        <f t="shared" si="24"/>
        <v>0</v>
      </c>
      <c r="FL51" s="38">
        <f t="shared" si="24"/>
        <v>1</v>
      </c>
      <c r="FM51" s="38">
        <f t="shared" si="24"/>
        <v>0</v>
      </c>
      <c r="FN51" s="38">
        <f t="shared" si="24"/>
        <v>1</v>
      </c>
      <c r="FO51" s="38">
        <f t="shared" si="24"/>
        <v>2</v>
      </c>
      <c r="FP51" s="38">
        <f t="shared" si="24"/>
        <v>1</v>
      </c>
      <c r="FQ51" s="38">
        <f t="shared" si="24"/>
        <v>1</v>
      </c>
      <c r="FR51" s="38">
        <f t="shared" si="24"/>
        <v>0</v>
      </c>
      <c r="FS51" s="38">
        <f t="shared" si="24"/>
        <v>0</v>
      </c>
      <c r="FT51" s="38">
        <f t="shared" si="24"/>
        <v>0</v>
      </c>
      <c r="FU51" s="38">
        <f t="shared" si="24"/>
        <v>0</v>
      </c>
      <c r="FV51" s="38">
        <f t="shared" si="24"/>
        <v>0</v>
      </c>
      <c r="FW51" s="38"/>
      <c r="FX51" s="38"/>
      <c r="FY51" s="38"/>
      <c r="FZ51" s="44" t="e">
        <f t="shared" si="6"/>
        <v>#DIV/0!</v>
      </c>
    </row>
    <row r="52" spans="1:18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63"/>
    </row>
    <row r="53" spans="1:18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63"/>
    </row>
    <row r="54" spans="1:18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63"/>
    </row>
    <row r="55" spans="1:18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63"/>
    </row>
    <row r="56" spans="1:18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63"/>
    </row>
    <row r="57" spans="1:18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63"/>
    </row>
    <row r="58" spans="1:18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63"/>
    </row>
    <row r="59" spans="1:18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63"/>
    </row>
    <row r="60" spans="1:18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63"/>
    </row>
    <row r="61" spans="1:18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63"/>
    </row>
    <row r="62" spans="1:18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63"/>
    </row>
    <row r="63" spans="1:18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63"/>
    </row>
    <row r="64" spans="1:18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63"/>
    </row>
    <row r="65" spans="1:18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63"/>
    </row>
    <row r="66" spans="1:18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63"/>
    </row>
    <row r="67" spans="1:18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63"/>
    </row>
    <row r="68" spans="1:18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63"/>
    </row>
    <row r="69" spans="1:18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63"/>
    </row>
    <row r="70" spans="1:18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63"/>
    </row>
    <row r="71" spans="1:18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63"/>
    </row>
    <row r="72" spans="1:18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63"/>
    </row>
    <row r="73" spans="1:18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63"/>
    </row>
    <row r="74" spans="1:18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63"/>
    </row>
    <row r="75" spans="1:18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63"/>
    </row>
    <row r="76" spans="1:18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63"/>
    </row>
    <row r="77" spans="1:18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63"/>
    </row>
    <row r="78" spans="1:18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63"/>
    </row>
    <row r="79" spans="1:18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63"/>
    </row>
    <row r="80" spans="1:18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63"/>
    </row>
    <row r="81" spans="1:18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63"/>
    </row>
    <row r="82" spans="1:1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63"/>
    </row>
    <row r="83" spans="1:18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63"/>
    </row>
    <row r="84" spans="1:18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63"/>
    </row>
    <row r="85" spans="1:18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63"/>
    </row>
    <row r="86" spans="1:18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63"/>
    </row>
    <row r="87" spans="1:18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63"/>
    </row>
    <row r="88" spans="1:18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63"/>
    </row>
    <row r="89" spans="1:18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63"/>
    </row>
    <row r="90" spans="1:18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63"/>
    </row>
    <row r="91" spans="1:18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63"/>
    </row>
    <row r="92" spans="1:18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63"/>
    </row>
    <row r="93" spans="1:18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63"/>
    </row>
    <row r="94" spans="1:18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63"/>
    </row>
    <row r="95" spans="1:18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63"/>
    </row>
    <row r="96" spans="1:18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63"/>
    </row>
    <row r="97" spans="1:18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63"/>
    </row>
    <row r="98" spans="1:18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63"/>
    </row>
    <row r="99" spans="1:18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63"/>
    </row>
    <row r="100" spans="1:18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63"/>
    </row>
    <row r="101" spans="1:18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63"/>
    </row>
    <row r="102" spans="1:18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63"/>
    </row>
    <row r="103" spans="1:18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63"/>
    </row>
    <row r="104" spans="1:18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63"/>
    </row>
    <row r="105" spans="1:18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63"/>
    </row>
    <row r="106" spans="1:18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63"/>
    </row>
    <row r="107" spans="1:18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63"/>
    </row>
    <row r="108" spans="1:18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63"/>
    </row>
    <row r="109" spans="1:18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63"/>
    </row>
    <row r="110" spans="1:18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63"/>
    </row>
    <row r="111" spans="1:18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63"/>
    </row>
    <row r="112" spans="1:18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63"/>
    </row>
    <row r="113" spans="1:18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63"/>
    </row>
    <row r="114" spans="1:18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63"/>
    </row>
    <row r="115" spans="1:18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63"/>
    </row>
    <row r="116" spans="1:18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63"/>
    </row>
    <row r="117" spans="1:18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63"/>
    </row>
    <row r="118" spans="1:18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63"/>
    </row>
    <row r="119" spans="1:18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63"/>
    </row>
    <row r="120" spans="1:18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63"/>
    </row>
    <row r="121" spans="1:18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63"/>
    </row>
    <row r="122" spans="1:18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63"/>
    </row>
    <row r="123" spans="1:18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63"/>
    </row>
    <row r="124" spans="1:18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63"/>
    </row>
    <row r="125" spans="1:18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63"/>
    </row>
    <row r="126" spans="1:18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63"/>
    </row>
    <row r="127" spans="1:18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63"/>
    </row>
    <row r="128" spans="1:18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63"/>
    </row>
    <row r="129" spans="1:18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63"/>
    </row>
    <row r="130" spans="1:18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63"/>
    </row>
    <row r="131" spans="1:18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63"/>
    </row>
    <row r="132" spans="1:18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63"/>
    </row>
    <row r="133" spans="1:18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63"/>
    </row>
    <row r="134" spans="1:18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63"/>
    </row>
    <row r="135" spans="1:18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63"/>
    </row>
    <row r="136" spans="1:18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63"/>
    </row>
    <row r="137" spans="1:18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63"/>
    </row>
    <row r="138" spans="1:18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63"/>
    </row>
    <row r="139" spans="1:18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63"/>
    </row>
    <row r="140" spans="1:18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63"/>
    </row>
    <row r="141" spans="1:18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63"/>
    </row>
    <row r="142" spans="1:18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63"/>
    </row>
    <row r="143" spans="1:18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63"/>
    </row>
    <row r="144" spans="1:18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63"/>
    </row>
    <row r="145" spans="1:18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63"/>
    </row>
    <row r="146" spans="1:18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63"/>
    </row>
    <row r="147" spans="1:18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63"/>
    </row>
    <row r="148" spans="1:18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63"/>
    </row>
    <row r="149" spans="1:18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63"/>
    </row>
    <row r="150" spans="1:18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63"/>
    </row>
    <row r="151" spans="1:18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63"/>
    </row>
    <row r="152" spans="1:18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63"/>
    </row>
    <row r="153" spans="1:18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63"/>
    </row>
    <row r="154" spans="1:18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63"/>
    </row>
    <row r="155" spans="1:18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63"/>
    </row>
    <row r="156" spans="1:18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63"/>
    </row>
    <row r="157" spans="1:18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63"/>
    </row>
    <row r="158" spans="1:18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63"/>
    </row>
    <row r="159" spans="1:18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63"/>
    </row>
    <row r="160" spans="1:18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63"/>
    </row>
    <row r="161" spans="1:18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63"/>
    </row>
    <row r="162" spans="1:18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63"/>
    </row>
    <row r="163" spans="1:18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63"/>
    </row>
    <row r="164" spans="1:18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63"/>
    </row>
    <row r="165" spans="1:18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63"/>
    </row>
    <row r="166" spans="1:18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63"/>
    </row>
    <row r="167" spans="1:18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63"/>
    </row>
    <row r="168" spans="1:18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63"/>
    </row>
    <row r="169" spans="1:18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63"/>
    </row>
    <row r="170" spans="1:18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63"/>
    </row>
    <row r="171" spans="1:18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63"/>
    </row>
    <row r="172" spans="1:18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63"/>
    </row>
    <row r="173" spans="1:18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63"/>
    </row>
    <row r="174" spans="1:18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63"/>
    </row>
    <row r="175" spans="1:18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63"/>
    </row>
    <row r="176" spans="1:18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63"/>
    </row>
    <row r="177" spans="1:18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63"/>
    </row>
    <row r="178" spans="1:18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63"/>
    </row>
    <row r="179" spans="1:18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63"/>
    </row>
    <row r="180" spans="1:18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63"/>
    </row>
    <row r="181" spans="1:18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63"/>
    </row>
    <row r="182" spans="1: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63"/>
    </row>
    <row r="183" spans="1:18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63"/>
    </row>
    <row r="184" spans="1:18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63"/>
    </row>
    <row r="185" spans="1:18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63"/>
    </row>
    <row r="186" spans="1:18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63"/>
    </row>
    <row r="187" spans="1:18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63"/>
    </row>
    <row r="188" spans="1:18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63"/>
    </row>
    <row r="189" spans="1:18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63"/>
    </row>
    <row r="190" spans="1:18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63"/>
    </row>
    <row r="191" spans="1:18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63"/>
    </row>
    <row r="192" spans="1:18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63"/>
    </row>
    <row r="193" spans="1:18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63"/>
    </row>
    <row r="194" spans="1:18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63"/>
    </row>
    <row r="195" spans="1:18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63"/>
    </row>
    <row r="196" spans="1:18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63"/>
    </row>
    <row r="197" spans="1:18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63"/>
    </row>
    <row r="198" spans="1:18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63"/>
    </row>
    <row r="199" spans="1:18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63"/>
    </row>
    <row r="200" spans="1:18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63"/>
    </row>
    <row r="201" spans="1:18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63"/>
    </row>
    <row r="202" spans="1:18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63"/>
    </row>
    <row r="203" spans="1:18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63"/>
    </row>
    <row r="204" spans="1:18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63"/>
    </row>
    <row r="205" spans="1:18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63"/>
    </row>
    <row r="206" spans="1:18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63"/>
    </row>
    <row r="207" spans="1:18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63"/>
    </row>
    <row r="208" spans="1:18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63"/>
    </row>
    <row r="209" spans="1:18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63"/>
    </row>
    <row r="210" spans="1:18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63"/>
    </row>
    <row r="211" spans="1:18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63"/>
    </row>
    <row r="212" spans="1:18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63"/>
    </row>
    <row r="213" spans="1:18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63"/>
    </row>
    <row r="214" spans="1:18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63"/>
    </row>
    <row r="215" spans="1:18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63"/>
    </row>
    <row r="216" spans="1:18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63"/>
    </row>
    <row r="217" spans="1:18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63"/>
    </row>
    <row r="218" spans="1:18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63"/>
    </row>
    <row r="219" spans="1:18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63"/>
    </row>
    <row r="220" spans="1:18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63"/>
    </row>
    <row r="221" spans="1:18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63"/>
    </row>
    <row r="222" spans="1:18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63"/>
    </row>
    <row r="223" spans="1:18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63"/>
    </row>
    <row r="224" spans="1:18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63"/>
    </row>
    <row r="225" spans="1:18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63"/>
    </row>
    <row r="226" spans="1:18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63"/>
    </row>
    <row r="227" spans="1:18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63"/>
    </row>
    <row r="228" spans="1:18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63"/>
    </row>
    <row r="229" spans="1:18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63"/>
    </row>
    <row r="230" spans="1:18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63"/>
    </row>
    <row r="231" spans="1:18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63"/>
    </row>
    <row r="232" spans="1:18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63"/>
    </row>
    <row r="233" spans="1:18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63"/>
    </row>
    <row r="234" spans="1:18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63"/>
    </row>
    <row r="235" spans="1:18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63"/>
    </row>
    <row r="236" spans="1:18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63"/>
    </row>
    <row r="237" spans="1:18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63"/>
    </row>
    <row r="238" spans="1:18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63"/>
    </row>
    <row r="239" spans="1:18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63"/>
    </row>
    <row r="240" spans="1:18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63"/>
    </row>
    <row r="241" spans="1:18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63"/>
    </row>
    <row r="242" spans="1:18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63"/>
    </row>
    <row r="243" spans="1:18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63"/>
    </row>
    <row r="244" spans="1:18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63"/>
    </row>
    <row r="245" spans="1:18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63"/>
    </row>
    <row r="246" spans="1:18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63"/>
    </row>
    <row r="247" spans="1:18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63"/>
    </row>
    <row r="248" spans="1:18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63"/>
    </row>
    <row r="249" spans="1:18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63"/>
    </row>
    <row r="250" spans="1:18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63"/>
    </row>
    <row r="251" spans="1:18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63"/>
    </row>
  </sheetData>
  <mergeCells count="17">
    <mergeCell ref="B2:BK2"/>
    <mergeCell ref="D6:X6"/>
    <mergeCell ref="Y6:AR6"/>
    <mergeCell ref="AS6:AS7"/>
    <mergeCell ref="AT6:BK6"/>
    <mergeCell ref="FE6:FV6"/>
    <mergeCell ref="FW6:FW7"/>
    <mergeCell ref="FX6:FZ6"/>
    <mergeCell ref="A29:B29"/>
    <mergeCell ref="A51:B51"/>
    <mergeCell ref="BL6:CF6"/>
    <mergeCell ref="CG6:CG7"/>
    <mergeCell ref="CH6:CX6"/>
    <mergeCell ref="CY6:DR6"/>
    <mergeCell ref="DS6:EG6"/>
    <mergeCell ref="EH6:EH7"/>
    <mergeCell ref="EI6:FD6"/>
  </mergeCells>
  <conditionalFormatting sqref="A8:A29 B8 C8:C26 A40 C40 A51">
    <cfRule type="expression" dxfId="12" priority="1">
      <formula>#REF!&gt;$D$3</formula>
    </cfRule>
  </conditionalFormatting>
  <conditionalFormatting sqref="C27:C28">
    <cfRule type="expression" dxfId="11" priority="2">
      <formula>#REF!&gt;$D$3</formula>
    </cfRule>
  </conditionalFormatting>
  <conditionalFormatting sqref="A49:A50">
    <cfRule type="expression" dxfId="10" priority="3">
      <formula>#REF!&gt;$D$3</formula>
    </cfRule>
  </conditionalFormatting>
  <conditionalFormatting sqref="C49:C50">
    <cfRule type="expression" dxfId="9" priority="4">
      <formula>#REF!&gt;$D$3</formula>
    </cfRule>
  </conditionalFormatting>
  <conditionalFormatting sqref="A30:A48 B30 C30:C48">
    <cfRule type="expression" dxfId="8" priority="5">
      <formula>#REF!&gt;$D$3</formula>
    </cfRule>
  </conditionalFormatting>
  <conditionalFormatting sqref="B9:B28 B40">
    <cfRule type="expression" dxfId="7" priority="6">
      <formula>#REF!&gt;$D$3</formula>
    </cfRule>
  </conditionalFormatting>
  <conditionalFormatting sqref="B31:B50">
    <cfRule type="expression" dxfId="6" priority="7">
      <formula>#REF!&gt;$D$3</formula>
    </cfRule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1 классы</vt:lpstr>
      <vt:lpstr>2 классы</vt:lpstr>
      <vt:lpstr>3 классы</vt:lpstr>
      <vt:lpstr>4 классы</vt:lpstr>
      <vt:lpstr>5 классы</vt:lpstr>
      <vt:lpstr>6 классы</vt:lpstr>
      <vt:lpstr>7 классы</vt:lpstr>
      <vt:lpstr>8 классы</vt:lpstr>
      <vt:lpstr>9 классы</vt:lpstr>
      <vt:lpstr>10 класс</vt:lpstr>
      <vt:lpstr>11 класс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user12</cp:lastModifiedBy>
  <dcterms:modified xsi:type="dcterms:W3CDTF">2023-11-12T04:57:09Z</dcterms:modified>
</cp:coreProperties>
</file>